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 windowWidth="17400" windowHeight="9210" activeTab="1"/>
  </bookViews>
  <sheets>
    <sheet name="PEC6004" sheetId="16" r:id="rId1"/>
    <sheet name="điểm danh" sheetId="31" r:id="rId2"/>
  </sheets>
  <definedNames>
    <definedName name="_xlnm._FilterDatabase" localSheetId="1" hidden="1">'điểm danh'!$F$9:$Q$9</definedName>
    <definedName name="_xlnm.Print_Titles" localSheetId="0">'PEC6004'!$25:$25</definedName>
  </definedNames>
  <calcPr calcId="145621"/>
</workbook>
</file>

<file path=xl/calcChain.xml><?xml version="1.0" encoding="utf-8"?>
<calcChain xmlns="http://schemas.openxmlformats.org/spreadsheetml/2006/main">
  <c r="O26" i="16" l="1"/>
  <c r="N26" i="16"/>
  <c r="K24" i="16"/>
  <c r="F23" i="16"/>
  <c r="K26" i="16" l="1"/>
  <c r="M26" i="16" s="1"/>
  <c r="G23" i="16"/>
  <c r="L25" i="16" s="1"/>
  <c r="K25" i="16"/>
</calcChain>
</file>

<file path=xl/sharedStrings.xml><?xml version="1.0" encoding="utf-8"?>
<sst xmlns="http://schemas.openxmlformats.org/spreadsheetml/2006/main" count="61" uniqueCount="45">
  <si>
    <t>Ghi chú</t>
  </si>
  <si>
    <t>Ngày sinh</t>
  </si>
  <si>
    <t>TT</t>
  </si>
  <si>
    <t>TRƯỜNG ĐẠI HỌC KINH TẾ</t>
  </si>
  <si>
    <t>ĐẠI HỌC QUỐC GIA HÀ NỘI</t>
  </si>
  <si>
    <t>(Ký và ghi rõ họ tên chức danh)</t>
  </si>
  <si>
    <t>Giáo viên</t>
  </si>
  <si>
    <t>Điểm cuối hệ 4</t>
  </si>
  <si>
    <t>Điểm cuối hệ chữ</t>
  </si>
  <si>
    <t>Điểm cuối hệ 10</t>
  </si>
  <si>
    <t>Điểm 5</t>
  </si>
  <si>
    <t>Điểm 4</t>
  </si>
  <si>
    <t>Điểm 3</t>
  </si>
  <si>
    <t>Điểm 2</t>
  </si>
  <si>
    <t>Điểm 1</t>
  </si>
  <si>
    <t>Họ và tên</t>
  </si>
  <si>
    <r>
      <t>Tổng hệ số (</t>
    </r>
    <r>
      <rPr>
        <b/>
        <sz val="10"/>
        <rFont val="Arial"/>
        <family val="2"/>
      </rPr>
      <t>≤</t>
    </r>
    <r>
      <rPr>
        <b/>
        <sz val="10"/>
        <rFont val="Times New Roman"/>
        <family val="1"/>
      </rPr>
      <t xml:space="preserve"> 50%)</t>
    </r>
  </si>
  <si>
    <t>Trọng số</t>
  </si>
  <si>
    <t>Điểm thành phần</t>
  </si>
  <si>
    <t xml:space="preserve">B. Trọng số các điểm thành phần: </t>
  </si>
  <si>
    <t>2. Nhập điểm thành phần vào các cột tương ứng</t>
  </si>
  <si>
    <t>b. Không thay đổi cấu trúc và định dạng của file. Không xóa bất kỳ dòng, cột nào trong file.</t>
  </si>
  <si>
    <t xml:space="preserve">a. Chọn SAVE để lưu vào máy tính (không chọn Open để mở file ra copy, sẽ làm mất các công thức đã được thiết lập sắn trong file). </t>
  </si>
  <si>
    <t>A. Các bước thực hiện</t>
  </si>
  <si>
    <t>DANH SÁCH ĐIỂM THÀNH PHẦN</t>
  </si>
  <si>
    <t>Hà Nội, ngày ….. tháng …….  năm 2018</t>
  </si>
  <si>
    <t>Lớp khóa học</t>
  </si>
  <si>
    <t>DANH SÁCH ĐIỂM DANH</t>
  </si>
  <si>
    <t xml:space="preserve"> </t>
  </si>
  <si>
    <t>Họ và tên</t>
  </si>
  <si>
    <t>Ngày</t>
  </si>
  <si>
    <t>Mã  học viên</t>
  </si>
  <si>
    <t xml:space="preserve">         TRƯỜNG ĐẠI HỌC KINH TẾ</t>
  </si>
  <si>
    <t>Mã học viên</t>
  </si>
  <si>
    <r>
      <t xml:space="preserve">1. Nhập tên điểm thành phần và trọng số tương ứng như quy định tại đề cương học phần vào mục B (lấy danh sách tại website của Trường: </t>
    </r>
    <r>
      <rPr>
        <b/>
        <sz val="10"/>
        <rFont val="Times New Roman"/>
        <family val="1"/>
      </rPr>
      <t>www.ueb.edu.vn/Đào tạo/Đào tạo sau đại học/Phiếu nhập điểm</t>
    </r>
    <r>
      <rPr>
        <sz val="10"/>
        <rFont val="Times New Roman"/>
        <family val="1"/>
      </rPr>
      <t>)
Khi download, các thầy, cô lưu ý:</t>
    </r>
  </si>
  <si>
    <t>c. Chọn sheet có tên học phần.</t>
  </si>
  <si>
    <t>3. In bảng điểm, ký tên vào bảng điểm và thông báo điểm cho học viên</t>
  </si>
  <si>
    <t>4. Nộp bảng điểm đã ký (kèm theo file) về Phòng Đào tạo ngay khi kết thúc học phần</t>
  </si>
  <si>
    <t xml:space="preserve"> Số tín chỉ: 3</t>
  </si>
  <si>
    <t>Tống Thế Sơn</t>
  </si>
  <si>
    <t>QH-2018-E.CH KTCT</t>
  </si>
  <si>
    <t xml:space="preserve">          Học phần: Lịch sử các học thuyết kinh tế nâng cao</t>
  </si>
  <si>
    <t xml:space="preserve"> Học phần: Lịch sử các học thuyết kinh tế nâng cao</t>
  </si>
  <si>
    <t>Mã lớp HP:    PEC6004 QH-2018-E KTCT</t>
  </si>
  <si>
    <t xml:space="preserve"> Mã lớp HP:     PEC6004 QH-2018-E KTCT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</si>
</sst>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Arial"/>
      <family val="2"/>
      <scheme val="minor"/>
    </font>
    <font>
      <sz val="10"/>
      <name val="Times New Roman"/>
      <family val="1"/>
    </font>
    <font>
      <sz val="10"/>
      <name val="Arial"/>
      <family val="2"/>
    </font>
    <font>
      <sz val="12"/>
      <name val="Times New Roman"/>
      <family val="1"/>
    </font>
    <font>
      <b/>
      <sz val="12"/>
      <name val="Times New Roman"/>
      <family val="1"/>
    </font>
    <font>
      <sz val="11"/>
      <name val="Times New Roman"/>
      <family val="1"/>
    </font>
    <font>
      <i/>
      <sz val="12"/>
      <name val="Times New Roman"/>
      <family val="1"/>
    </font>
    <font>
      <sz val="12"/>
      <name val=".VnTime"/>
      <family val="2"/>
    </font>
    <font>
      <b/>
      <sz val="11"/>
      <name val="Times New Roman"/>
      <family val="1"/>
    </font>
    <font>
      <b/>
      <sz val="9"/>
      <name val="Times New Roman"/>
      <family val="1"/>
    </font>
    <font>
      <sz val="9"/>
      <name val="Times New Roman"/>
      <family val="1"/>
    </font>
    <font>
      <sz val="11"/>
      <color theme="0"/>
      <name val="Times New Roman"/>
      <family val="1"/>
    </font>
    <font>
      <sz val="11"/>
      <color indexed="10"/>
      <name val="Times New Roman"/>
      <family val="1"/>
    </font>
    <font>
      <b/>
      <sz val="10"/>
      <name val="Times New Roman"/>
      <family val="1"/>
    </font>
    <font>
      <b/>
      <sz val="10"/>
      <name val="Arial"/>
      <family val="2"/>
    </font>
    <font>
      <sz val="9"/>
      <color indexed="10"/>
      <name val="Times New Roman"/>
      <family val="1"/>
    </font>
    <font>
      <i/>
      <sz val="10"/>
      <name val="Times New Roman"/>
      <family val="1"/>
    </font>
    <font>
      <b/>
      <sz val="16"/>
      <name val="Times New Roman"/>
      <family val="1"/>
    </font>
    <font>
      <sz val="11"/>
      <color theme="1"/>
      <name val="Times New Roman"/>
      <family val="1"/>
      <charset val="163"/>
      <scheme val="major"/>
    </font>
    <font>
      <b/>
      <sz val="11"/>
      <color theme="1"/>
      <name val="Times New Roman"/>
      <family val="1"/>
      <charset val="163"/>
      <scheme val="major"/>
    </font>
    <font>
      <b/>
      <sz val="12"/>
      <color theme="1"/>
      <name val="Times New Roman"/>
      <family val="1"/>
      <charset val="163"/>
      <scheme val="major"/>
    </font>
    <font>
      <sz val="12"/>
      <color theme="1"/>
      <name val="Times New Roman"/>
      <family val="1"/>
      <charset val="163"/>
      <scheme val="major"/>
    </font>
    <font>
      <b/>
      <sz val="16"/>
      <color theme="1"/>
      <name val="Times New Roman"/>
      <family val="1"/>
      <charset val="163"/>
      <scheme val="major"/>
    </font>
    <font>
      <sz val="10"/>
      <color theme="1"/>
      <name val="Times New Roman"/>
      <family val="1"/>
      <charset val="163"/>
      <scheme val="major"/>
    </font>
    <font>
      <b/>
      <sz val="10"/>
      <color theme="1"/>
      <name val="Times New Roman"/>
      <family val="1"/>
      <charset val="163"/>
      <scheme val="major"/>
    </font>
    <font>
      <sz val="14"/>
      <name val=".VnTime"/>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2" fillId="0" borderId="0"/>
    <xf numFmtId="0" fontId="7" fillId="0" borderId="0"/>
    <xf numFmtId="0" fontId="25" fillId="0" borderId="0"/>
  </cellStyleXfs>
  <cellXfs count="102">
    <xf numFmtId="0" fontId="0" fillId="0" borderId="0" xfId="0"/>
    <xf numFmtId="0" fontId="1" fillId="0" borderId="1" xfId="0" applyNumberFormat="1" applyFont="1" applyFill="1" applyBorder="1" applyAlignment="1">
      <alignment horizontal="center" vertical="center" wrapText="1"/>
    </xf>
    <xf numFmtId="0" fontId="1" fillId="0" borderId="0" xfId="1" applyFont="1" applyProtection="1">
      <protection locked="0"/>
    </xf>
    <xf numFmtId="0" fontId="1" fillId="0" borderId="0" xfId="1" applyFont="1" applyAlignment="1" applyProtection="1">
      <alignment wrapText="1"/>
      <protection locked="0"/>
    </xf>
    <xf numFmtId="0" fontId="1" fillId="0" borderId="0" xfId="1" applyFont="1" applyAlignment="1" applyProtection="1">
      <alignment horizontal="left"/>
      <protection locked="0"/>
    </xf>
    <xf numFmtId="0" fontId="1" fillId="0" borderId="0" xfId="1" applyFont="1" applyBorder="1" applyAlignment="1" applyProtection="1">
      <alignment wrapText="1"/>
      <protection locked="0"/>
    </xf>
    <xf numFmtId="0" fontId="3" fillId="0" borderId="0" xfId="1" applyFont="1" applyFill="1" applyBorder="1" applyAlignment="1" applyProtection="1">
      <alignment horizontal="center" wrapText="1"/>
      <protection locked="0"/>
    </xf>
    <xf numFmtId="0" fontId="3" fillId="0" borderId="0" xfId="1" applyFont="1" applyFill="1" applyBorder="1" applyAlignment="1" applyProtection="1">
      <alignment horizontal="center"/>
      <protection locked="0"/>
    </xf>
    <xf numFmtId="0" fontId="3" fillId="0" borderId="0" xfId="1" applyFont="1" applyFill="1" applyBorder="1" applyProtection="1">
      <protection locked="0"/>
    </xf>
    <xf numFmtId="0" fontId="1" fillId="0" borderId="0" xfId="1" applyFont="1" applyAlignment="1" applyProtection="1">
      <alignment vertical="center"/>
      <protection locked="0"/>
    </xf>
    <xf numFmtId="0" fontId="1" fillId="0" borderId="0" xfId="1" applyFont="1" applyAlignment="1" applyProtection="1">
      <alignment vertical="center" wrapText="1"/>
      <protection locked="0"/>
    </xf>
    <xf numFmtId="0" fontId="3" fillId="0" borderId="0" xfId="1" applyFont="1" applyAlignment="1" applyProtection="1">
      <alignment vertical="center"/>
    </xf>
    <xf numFmtId="0" fontId="3"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3" fillId="0" borderId="0" xfId="1" applyFont="1" applyAlignment="1" applyProtection="1">
      <alignment horizontal="center" vertical="center"/>
    </xf>
    <xf numFmtId="0" fontId="4" fillId="0" borderId="0" xfId="1" applyFont="1" applyAlignment="1" applyProtection="1">
      <alignment horizontal="center" vertical="center"/>
      <protection locked="0"/>
    </xf>
    <xf numFmtId="0" fontId="6" fillId="0" borderId="0" xfId="1" applyFont="1" applyAlignment="1" applyProtection="1">
      <alignment vertical="center"/>
      <protection locked="0"/>
    </xf>
    <xf numFmtId="0" fontId="5" fillId="0" borderId="0" xfId="1" applyFont="1" applyBorder="1" applyAlignment="1" applyProtection="1">
      <alignment vertical="center"/>
      <protection locked="0"/>
    </xf>
    <xf numFmtId="164" fontId="8" fillId="0" borderId="1" xfId="1" applyNumberFormat="1" applyFont="1" applyFill="1" applyBorder="1" applyAlignment="1" applyProtection="1">
      <alignment horizontal="center" vertical="center" wrapText="1"/>
      <protection locked="0"/>
    </xf>
    <xf numFmtId="164" fontId="8" fillId="0" borderId="1" xfId="1" applyNumberFormat="1" applyFont="1" applyFill="1" applyBorder="1" applyAlignment="1" applyProtection="1">
      <alignment horizontal="center" vertical="center" wrapText="1"/>
    </xf>
    <xf numFmtId="164" fontId="8" fillId="0" borderId="1" xfId="1" applyNumberFormat="1" applyFont="1" applyFill="1" applyBorder="1" applyAlignment="1" applyProtection="1">
      <alignment horizontal="center" vertical="center"/>
    </xf>
    <xf numFmtId="164" fontId="5" fillId="0" borderId="1" xfId="1" applyNumberFormat="1" applyFont="1" applyFill="1" applyBorder="1" applyAlignment="1" applyProtection="1">
      <alignment horizontal="center" vertical="center"/>
      <protection locked="0"/>
    </xf>
    <xf numFmtId="0" fontId="5" fillId="0" borderId="0" xfId="1" applyFont="1" applyAlignment="1" applyProtection="1">
      <alignment vertical="center"/>
      <protection locked="0"/>
    </xf>
    <xf numFmtId="14" fontId="9" fillId="0" borderId="1" xfId="1" applyNumberFormat="1" applyFont="1" applyFill="1" applyBorder="1" applyAlignment="1" applyProtection="1">
      <alignment horizontal="center" vertical="center" wrapText="1"/>
    </xf>
    <xf numFmtId="10" fontId="9" fillId="0" borderId="1" xfId="1" applyNumberFormat="1" applyFont="1" applyFill="1" applyBorder="1" applyAlignment="1" applyProtection="1">
      <alignment horizontal="center" vertical="center" wrapText="1"/>
    </xf>
    <xf numFmtId="0" fontId="10" fillId="0" borderId="0" xfId="1" applyFont="1" applyFill="1" applyAlignment="1" applyProtection="1">
      <alignment vertical="center" wrapText="1"/>
      <protection locked="0"/>
    </xf>
    <xf numFmtId="0" fontId="5" fillId="0" borderId="0" xfId="1" applyFont="1" applyFill="1" applyAlignment="1" applyProtection="1">
      <alignment horizontal="center" vertical="center" wrapText="1"/>
      <protection locked="0"/>
    </xf>
    <xf numFmtId="9" fontId="11" fillId="0" borderId="0" xfId="1" applyNumberFormat="1" applyFont="1" applyFill="1" applyAlignment="1" applyProtection="1">
      <alignment horizontal="center" vertical="center"/>
    </xf>
    <xf numFmtId="0" fontId="5" fillId="0" borderId="0" xfId="1" applyFont="1" applyFill="1" applyAlignment="1" applyProtection="1">
      <alignment horizontal="center" vertical="center"/>
      <protection locked="0"/>
    </xf>
    <xf numFmtId="0" fontId="5" fillId="0" borderId="0" xfId="1" applyFont="1" applyFill="1" applyAlignment="1" applyProtection="1">
      <alignment horizontal="centerContinuous" vertical="center"/>
      <protection locked="0"/>
    </xf>
    <xf numFmtId="0" fontId="5" fillId="0" borderId="0" xfId="1" applyFont="1" applyFill="1" applyAlignment="1" applyProtection="1">
      <alignment horizontal="left" vertical="center"/>
      <protection locked="0"/>
    </xf>
    <xf numFmtId="0" fontId="8" fillId="0" borderId="0" xfId="1" applyFont="1" applyFill="1" applyAlignment="1" applyProtection="1">
      <alignment horizontal="left" vertical="center"/>
      <protection locked="0"/>
    </xf>
    <xf numFmtId="0" fontId="5" fillId="0" borderId="0" xfId="1" applyFont="1" applyAlignment="1" applyProtection="1">
      <alignment vertical="center" wrapText="1"/>
      <protection locked="0"/>
    </xf>
    <xf numFmtId="9" fontId="12" fillId="0" borderId="0" xfId="1" applyNumberFormat="1" applyFont="1" applyFill="1" applyAlignment="1" applyProtection="1">
      <alignment horizontal="center" vertical="center"/>
    </xf>
    <xf numFmtId="0" fontId="13" fillId="0" borderId="0" xfId="1" applyFont="1" applyFill="1" applyAlignment="1" applyProtection="1">
      <alignment horizontal="left" vertical="center"/>
    </xf>
    <xf numFmtId="0" fontId="10" fillId="0" borderId="0" xfId="1" applyFont="1" applyAlignment="1" applyProtection="1">
      <alignment horizontal="left" vertical="center" wrapText="1"/>
      <protection locked="0"/>
    </xf>
    <xf numFmtId="0" fontId="10" fillId="0" borderId="0" xfId="1" applyFont="1" applyFill="1" applyAlignment="1" applyProtection="1">
      <alignment horizontal="left" vertical="center" wrapText="1"/>
      <protection locked="0"/>
    </xf>
    <xf numFmtId="0" fontId="10" fillId="0" borderId="0" xfId="1" applyFont="1" applyFill="1" applyAlignment="1" applyProtection="1">
      <alignment horizontal="left" vertical="center"/>
      <protection locked="0"/>
    </xf>
    <xf numFmtId="9" fontId="15" fillId="0" borderId="1" xfId="1" applyNumberFormat="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xf>
    <xf numFmtId="0" fontId="15" fillId="0" borderId="0" xfId="1" applyFont="1" applyFill="1" applyAlignment="1" applyProtection="1">
      <alignment horizontal="left" vertical="center"/>
      <protection locked="0"/>
    </xf>
    <xf numFmtId="0" fontId="10" fillId="0" borderId="0" xfId="1" applyFont="1" applyAlignment="1" applyProtection="1">
      <alignment horizontal="left" vertical="center"/>
      <protection locked="0"/>
    </xf>
    <xf numFmtId="0" fontId="9" fillId="0" borderId="1"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1" fillId="0" borderId="0" xfId="1" applyFont="1" applyAlignment="1" applyProtection="1">
      <alignment horizontal="left" vertical="center"/>
      <protection locked="0"/>
    </xf>
    <xf numFmtId="0" fontId="17" fillId="0" borderId="0" xfId="1" applyFont="1" applyFill="1" applyAlignment="1" applyProtection="1">
      <alignment horizontal="center" vertical="center" wrapText="1"/>
      <protection locked="0"/>
    </xf>
    <xf numFmtId="0" fontId="17" fillId="0" borderId="0" xfId="1" applyFont="1" applyFill="1" applyAlignment="1" applyProtection="1">
      <alignment horizontal="centerContinuous" vertical="center"/>
      <protection locked="0"/>
    </xf>
    <xf numFmtId="0" fontId="17" fillId="0" borderId="0" xfId="1" applyFont="1" applyFill="1" applyAlignment="1" applyProtection="1">
      <alignment horizontal="left" vertical="center"/>
      <protection locked="0"/>
    </xf>
    <xf numFmtId="0" fontId="3" fillId="0" borderId="0" xfId="1" applyFont="1" applyFill="1" applyAlignment="1" applyProtection="1">
      <alignment horizontal="center" vertical="center" wrapText="1"/>
      <protection locked="0"/>
    </xf>
    <xf numFmtId="0" fontId="3" fillId="0" borderId="0" xfId="1" applyFont="1" applyFill="1" applyAlignment="1" applyProtection="1">
      <alignment horizontal="center" vertical="center"/>
    </xf>
    <xf numFmtId="0" fontId="3" fillId="0" borderId="0" xfId="1" applyFont="1" applyFill="1" applyAlignment="1" applyProtection="1">
      <alignment vertical="center"/>
    </xf>
    <xf numFmtId="0" fontId="3" fillId="0" borderId="0" xfId="1" applyFont="1" applyFill="1" applyAlignment="1" applyProtection="1">
      <alignment horizontal="left" vertical="center"/>
    </xf>
    <xf numFmtId="0" fontId="4" fillId="0" borderId="0" xfId="1" applyFont="1" applyFill="1" applyAlignment="1" applyProtection="1">
      <alignment horizontal="left" vertical="center"/>
    </xf>
    <xf numFmtId="0" fontId="5" fillId="0" borderId="0" xfId="1" applyFont="1" applyAlignment="1" applyProtection="1">
      <alignment horizontal="center" vertical="center"/>
      <protection locked="0"/>
    </xf>
    <xf numFmtId="0" fontId="1" fillId="0" borderId="0" xfId="1" applyFont="1" applyAlignment="1" applyProtection="1">
      <alignment horizontal="center"/>
      <protection locked="0"/>
    </xf>
    <xf numFmtId="0" fontId="4" fillId="0" borderId="0" xfId="1" applyFont="1" applyFill="1" applyAlignment="1" applyProtection="1">
      <alignment vertical="center"/>
    </xf>
    <xf numFmtId="0" fontId="20" fillId="0" borderId="0" xfId="0" applyFont="1"/>
    <xf numFmtId="0" fontId="21" fillId="0" borderId="0" xfId="0" applyFont="1"/>
    <xf numFmtId="0" fontId="21" fillId="0" borderId="1" xfId="0" applyFont="1" applyBorder="1"/>
    <xf numFmtId="0" fontId="20" fillId="0" borderId="1" xfId="0" applyFont="1" applyBorder="1"/>
    <xf numFmtId="0" fontId="21" fillId="0" borderId="0" xfId="0" applyFont="1" applyAlignment="1">
      <alignment horizontal="center"/>
    </xf>
    <xf numFmtId="0" fontId="22" fillId="0" borderId="0" xfId="0" applyFont="1" applyAlignment="1">
      <alignment horizontal="center"/>
    </xf>
    <xf numFmtId="0" fontId="4" fillId="0" borderId="0" xfId="1" applyFont="1" applyFill="1" applyAlignment="1" applyProtection="1">
      <alignment horizontal="center" vertical="center"/>
    </xf>
    <xf numFmtId="0" fontId="8" fillId="0" borderId="0" xfId="1" applyFont="1" applyFill="1" applyAlignment="1" applyProtection="1">
      <alignment horizontal="center" vertical="center"/>
      <protection locked="0"/>
    </xf>
    <xf numFmtId="0" fontId="21" fillId="0" borderId="5" xfId="0" applyFont="1" applyBorder="1"/>
    <xf numFmtId="0" fontId="18" fillId="0" borderId="0" xfId="0" applyFont="1" applyAlignment="1">
      <alignment horizontal="center"/>
    </xf>
    <xf numFmtId="0" fontId="23" fillId="0" borderId="2" xfId="0" applyFont="1" applyBorder="1" applyAlignment="1">
      <alignment horizontal="center" wrapText="1"/>
    </xf>
    <xf numFmtId="0" fontId="23" fillId="0" borderId="2" xfId="0" applyFont="1" applyBorder="1" applyAlignment="1">
      <alignment wrapText="1"/>
    </xf>
    <xf numFmtId="14" fontId="23" fillId="0" borderId="2" xfId="0" applyNumberFormat="1" applyFont="1" applyBorder="1" applyAlignment="1">
      <alignment horizontal="center" wrapText="1"/>
    </xf>
    <xf numFmtId="0" fontId="13" fillId="0" borderId="1" xfId="1" applyFont="1" applyFill="1" applyBorder="1" applyAlignment="1" applyProtection="1">
      <alignment horizontal="center" vertical="center" wrapText="1"/>
    </xf>
    <xf numFmtId="14" fontId="13" fillId="0" borderId="1" xfId="1" applyNumberFormat="1" applyFont="1" applyFill="1" applyBorder="1" applyAlignment="1" applyProtection="1">
      <alignment horizontal="center" vertical="center" wrapText="1"/>
    </xf>
    <xf numFmtId="0" fontId="23" fillId="0" borderId="1" xfId="0" applyFont="1" applyBorder="1" applyAlignment="1">
      <alignment horizontal="center"/>
    </xf>
    <xf numFmtId="0" fontId="13" fillId="0" borderId="1" xfId="1" applyFont="1" applyFill="1" applyBorder="1" applyAlignment="1" applyProtection="1">
      <alignment horizontal="center" vertical="center" wrapText="1"/>
    </xf>
    <xf numFmtId="0" fontId="1" fillId="0" borderId="0" xfId="0" applyNumberFormat="1" applyFont="1" applyFill="1" applyBorder="1" applyAlignment="1">
      <alignment horizontal="center" vertical="center" wrapText="1"/>
    </xf>
    <xf numFmtId="14" fontId="23" fillId="0" borderId="0" xfId="0" applyNumberFormat="1" applyFont="1" applyBorder="1" applyAlignment="1">
      <alignment horizontal="center" wrapText="1"/>
    </xf>
    <xf numFmtId="0" fontId="23" fillId="0" borderId="0" xfId="0" applyFont="1" applyBorder="1" applyAlignment="1">
      <alignment horizontal="center"/>
    </xf>
    <xf numFmtId="0" fontId="23" fillId="0" borderId="0" xfId="0" applyFont="1" applyBorder="1" applyAlignment="1">
      <alignment horizontal="center" wrapText="1"/>
    </xf>
    <xf numFmtId="0" fontId="23" fillId="0" borderId="0" xfId="0" applyFont="1" applyBorder="1" applyAlignment="1">
      <alignment wrapText="1"/>
    </xf>
    <xf numFmtId="0" fontId="21" fillId="0" borderId="0" xfId="0" applyFont="1" applyBorder="1"/>
    <xf numFmtId="0" fontId="22" fillId="0" borderId="0" xfId="0" applyFont="1" applyAlignment="1">
      <alignment horizontal="center"/>
    </xf>
    <xf numFmtId="0" fontId="20" fillId="0" borderId="0" xfId="0" applyFont="1" applyAlignment="1"/>
    <xf numFmtId="0" fontId="8" fillId="0" borderId="0" xfId="1" applyFont="1" applyFill="1" applyAlignment="1" applyProtection="1">
      <alignment horizontal="left" vertical="center"/>
      <protection locked="0"/>
    </xf>
    <xf numFmtId="0" fontId="1" fillId="0" borderId="0" xfId="1" applyFont="1" applyFill="1" applyAlignment="1" applyProtection="1">
      <alignment horizontal="left" vertical="center"/>
      <protection locked="0"/>
    </xf>
    <xf numFmtId="0" fontId="17" fillId="0" borderId="0" xfId="2" applyFont="1" applyFill="1" applyAlignment="1" applyProtection="1">
      <alignment horizontal="center" vertical="center"/>
    </xf>
    <xf numFmtId="0" fontId="1" fillId="0" borderId="0" xfId="1" applyFont="1" applyFill="1" applyAlignment="1" applyProtection="1">
      <alignment horizontal="left" vertical="center" wrapText="1"/>
      <protection locked="0"/>
    </xf>
    <xf numFmtId="0" fontId="16" fillId="0" borderId="0" xfId="1" applyFont="1" applyFill="1" applyAlignment="1" applyProtection="1">
      <alignment horizontal="left" vertical="center" wrapText="1"/>
      <protection locked="0"/>
    </xf>
    <xf numFmtId="0" fontId="4" fillId="0" borderId="0" xfId="1" applyFont="1" applyFill="1" applyAlignment="1" applyProtection="1">
      <alignment horizontal="center" vertical="center"/>
    </xf>
    <xf numFmtId="0" fontId="6" fillId="0" borderId="0" xfId="1" applyFont="1" applyAlignment="1" applyProtection="1">
      <alignment horizontal="center" vertical="center"/>
      <protection locked="0"/>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19" fillId="0" borderId="0" xfId="0" applyFont="1" applyAlignment="1">
      <alignment horizontal="center"/>
    </xf>
    <xf numFmtId="0" fontId="19" fillId="0" borderId="0" xfId="0" applyFont="1" applyAlignment="1"/>
    <xf numFmtId="0" fontId="22" fillId="0" borderId="0" xfId="0" applyFont="1" applyAlignment="1">
      <alignment horizontal="center"/>
    </xf>
    <xf numFmtId="0" fontId="4" fillId="0" borderId="0" xfId="1" applyFont="1" applyAlignment="1" applyProtection="1">
      <alignment horizontal="center" vertical="center"/>
      <protection locked="0"/>
    </xf>
    <xf numFmtId="0" fontId="20" fillId="0" borderId="0" xfId="0" applyFont="1" applyAlignment="1">
      <alignment horizontal="left"/>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14" fontId="23" fillId="0" borderId="2" xfId="0" applyNumberFormat="1" applyFont="1" applyBorder="1" applyAlignment="1">
      <alignment horizontal="center" vertical="center" wrapText="1"/>
    </xf>
  </cellXfs>
  <cellStyles count="4">
    <cellStyle name="Normal" xfId="0" builtinId="0"/>
    <cellStyle name="Normal 2" xfId="2"/>
    <cellStyle name="Normal 3" xfId="3"/>
    <cellStyle name="Normal_Khoa 18 KTC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A10" workbookViewId="0">
      <selection activeCell="R33" sqref="R33"/>
    </sheetView>
  </sheetViews>
  <sheetFormatPr defaultRowHeight="12.75" x14ac:dyDescent="0.2"/>
  <cols>
    <col min="1" max="1" width="3.875" style="2" customWidth="1"/>
    <col min="2" max="2" width="8.875" style="54" customWidth="1"/>
    <col min="3" max="3" width="15.5" style="2" customWidth="1"/>
    <col min="4" max="4" width="9.625" style="54" customWidth="1"/>
    <col min="5" max="5" width="17.125" style="4" customWidth="1"/>
    <col min="6" max="6" width="6.25" style="2" customWidth="1"/>
    <col min="7" max="10" width="5.875" style="2" customWidth="1"/>
    <col min="11" max="11" width="7.875" style="2" customWidth="1"/>
    <col min="12" max="15" width="8.75" style="3" hidden="1" customWidth="1"/>
    <col min="16" max="16" width="7.75" style="3" customWidth="1"/>
    <col min="17" max="244" width="9" style="2"/>
    <col min="245" max="245" width="3.875" style="2" customWidth="1"/>
    <col min="246" max="246" width="10.25" style="2" customWidth="1"/>
    <col min="247" max="247" width="19.375" style="2" customWidth="1"/>
    <col min="248" max="248" width="7.875" style="2" customWidth="1"/>
    <col min="249" max="249" width="11.25" style="2" customWidth="1"/>
    <col min="250" max="253" width="5.375" style="2" customWidth="1"/>
    <col min="254" max="254" width="5.625" style="2" customWidth="1"/>
    <col min="255" max="255" width="7.875" style="2" customWidth="1"/>
    <col min="256" max="259" width="0" style="2" hidden="1" customWidth="1"/>
    <col min="260" max="260" width="9" style="2"/>
    <col min="261" max="261" width="19.875" style="2" customWidth="1"/>
    <col min="262" max="500" width="9" style="2"/>
    <col min="501" max="501" width="3.875" style="2" customWidth="1"/>
    <col min="502" max="502" width="10.25" style="2" customWidth="1"/>
    <col min="503" max="503" width="19.375" style="2" customWidth="1"/>
    <col min="504" max="504" width="7.875" style="2" customWidth="1"/>
    <col min="505" max="505" width="11.25" style="2" customWidth="1"/>
    <col min="506" max="509" width="5.375" style="2" customWidth="1"/>
    <col min="510" max="510" width="5.625" style="2" customWidth="1"/>
    <col min="511" max="511" width="7.875" style="2" customWidth="1"/>
    <col min="512" max="515" width="0" style="2" hidden="1" customWidth="1"/>
    <col min="516" max="516" width="9" style="2"/>
    <col min="517" max="517" width="19.875" style="2" customWidth="1"/>
    <col min="518" max="756" width="9" style="2"/>
    <col min="757" max="757" width="3.875" style="2" customWidth="1"/>
    <col min="758" max="758" width="10.25" style="2" customWidth="1"/>
    <col min="759" max="759" width="19.375" style="2" customWidth="1"/>
    <col min="760" max="760" width="7.875" style="2" customWidth="1"/>
    <col min="761" max="761" width="11.25" style="2" customWidth="1"/>
    <col min="762" max="765" width="5.375" style="2" customWidth="1"/>
    <col min="766" max="766" width="5.625" style="2" customWidth="1"/>
    <col min="767" max="767" width="7.875" style="2" customWidth="1"/>
    <col min="768" max="771" width="0" style="2" hidden="1" customWidth="1"/>
    <col min="772" max="772" width="9" style="2"/>
    <col min="773" max="773" width="19.875" style="2" customWidth="1"/>
    <col min="774" max="1012" width="9" style="2"/>
    <col min="1013" max="1013" width="3.875" style="2" customWidth="1"/>
    <col min="1014" max="1014" width="10.25" style="2" customWidth="1"/>
    <col min="1015" max="1015" width="19.375" style="2" customWidth="1"/>
    <col min="1016" max="1016" width="7.875" style="2" customWidth="1"/>
    <col min="1017" max="1017" width="11.25" style="2" customWidth="1"/>
    <col min="1018" max="1021" width="5.375" style="2" customWidth="1"/>
    <col min="1022" max="1022" width="5.625" style="2" customWidth="1"/>
    <col min="1023" max="1023" width="7.875" style="2" customWidth="1"/>
    <col min="1024" max="1027" width="0" style="2" hidden="1" customWidth="1"/>
    <col min="1028" max="1028" width="9" style="2"/>
    <col min="1029" max="1029" width="19.875" style="2" customWidth="1"/>
    <col min="1030" max="1268" width="9" style="2"/>
    <col min="1269" max="1269" width="3.875" style="2" customWidth="1"/>
    <col min="1270" max="1270" width="10.25" style="2" customWidth="1"/>
    <col min="1271" max="1271" width="19.375" style="2" customWidth="1"/>
    <col min="1272" max="1272" width="7.875" style="2" customWidth="1"/>
    <col min="1273" max="1273" width="11.25" style="2" customWidth="1"/>
    <col min="1274" max="1277" width="5.375" style="2" customWidth="1"/>
    <col min="1278" max="1278" width="5.625" style="2" customWidth="1"/>
    <col min="1279" max="1279" width="7.875" style="2" customWidth="1"/>
    <col min="1280" max="1283" width="0" style="2" hidden="1" customWidth="1"/>
    <col min="1284" max="1284" width="9" style="2"/>
    <col min="1285" max="1285" width="19.875" style="2" customWidth="1"/>
    <col min="1286" max="1524" width="9" style="2"/>
    <col min="1525" max="1525" width="3.875" style="2" customWidth="1"/>
    <col min="1526" max="1526" width="10.25" style="2" customWidth="1"/>
    <col min="1527" max="1527" width="19.375" style="2" customWidth="1"/>
    <col min="1528" max="1528" width="7.875" style="2" customWidth="1"/>
    <col min="1529" max="1529" width="11.25" style="2" customWidth="1"/>
    <col min="1530" max="1533" width="5.375" style="2" customWidth="1"/>
    <col min="1534" max="1534" width="5.625" style="2" customWidth="1"/>
    <col min="1535" max="1535" width="7.875" style="2" customWidth="1"/>
    <col min="1536" max="1539" width="0" style="2" hidden="1" customWidth="1"/>
    <col min="1540" max="1540" width="9" style="2"/>
    <col min="1541" max="1541" width="19.875" style="2" customWidth="1"/>
    <col min="1542" max="1780" width="9" style="2"/>
    <col min="1781" max="1781" width="3.875" style="2" customWidth="1"/>
    <col min="1782" max="1782" width="10.25" style="2" customWidth="1"/>
    <col min="1783" max="1783" width="19.375" style="2" customWidth="1"/>
    <col min="1784" max="1784" width="7.875" style="2" customWidth="1"/>
    <col min="1785" max="1785" width="11.25" style="2" customWidth="1"/>
    <col min="1786" max="1789" width="5.375" style="2" customWidth="1"/>
    <col min="1790" max="1790" width="5.625" style="2" customWidth="1"/>
    <col min="1791" max="1791" width="7.875" style="2" customWidth="1"/>
    <col min="1792" max="1795" width="0" style="2" hidden="1" customWidth="1"/>
    <col min="1796" max="1796" width="9" style="2"/>
    <col min="1797" max="1797" width="19.875" style="2" customWidth="1"/>
    <col min="1798" max="2036" width="9" style="2"/>
    <col min="2037" max="2037" width="3.875" style="2" customWidth="1"/>
    <col min="2038" max="2038" width="10.25" style="2" customWidth="1"/>
    <col min="2039" max="2039" width="19.375" style="2" customWidth="1"/>
    <col min="2040" max="2040" width="7.875" style="2" customWidth="1"/>
    <col min="2041" max="2041" width="11.25" style="2" customWidth="1"/>
    <col min="2042" max="2045" width="5.375" style="2" customWidth="1"/>
    <col min="2046" max="2046" width="5.625" style="2" customWidth="1"/>
    <col min="2047" max="2047" width="7.875" style="2" customWidth="1"/>
    <col min="2048" max="2051" width="0" style="2" hidden="1" customWidth="1"/>
    <col min="2052" max="2052" width="9" style="2"/>
    <col min="2053" max="2053" width="19.875" style="2" customWidth="1"/>
    <col min="2054" max="2292" width="9" style="2"/>
    <col min="2293" max="2293" width="3.875" style="2" customWidth="1"/>
    <col min="2294" max="2294" width="10.25" style="2" customWidth="1"/>
    <col min="2295" max="2295" width="19.375" style="2" customWidth="1"/>
    <col min="2296" max="2296" width="7.875" style="2" customWidth="1"/>
    <col min="2297" max="2297" width="11.25" style="2" customWidth="1"/>
    <col min="2298" max="2301" width="5.375" style="2" customWidth="1"/>
    <col min="2302" max="2302" width="5.625" style="2" customWidth="1"/>
    <col min="2303" max="2303" width="7.875" style="2" customWidth="1"/>
    <col min="2304" max="2307" width="0" style="2" hidden="1" customWidth="1"/>
    <col min="2308" max="2308" width="9" style="2"/>
    <col min="2309" max="2309" width="19.875" style="2" customWidth="1"/>
    <col min="2310" max="2548" width="9" style="2"/>
    <col min="2549" max="2549" width="3.875" style="2" customWidth="1"/>
    <col min="2550" max="2550" width="10.25" style="2" customWidth="1"/>
    <col min="2551" max="2551" width="19.375" style="2" customWidth="1"/>
    <col min="2552" max="2552" width="7.875" style="2" customWidth="1"/>
    <col min="2553" max="2553" width="11.25" style="2" customWidth="1"/>
    <col min="2554" max="2557" width="5.375" style="2" customWidth="1"/>
    <col min="2558" max="2558" width="5.625" style="2" customWidth="1"/>
    <col min="2559" max="2559" width="7.875" style="2" customWidth="1"/>
    <col min="2560" max="2563" width="0" style="2" hidden="1" customWidth="1"/>
    <col min="2564" max="2564" width="9" style="2"/>
    <col min="2565" max="2565" width="19.875" style="2" customWidth="1"/>
    <col min="2566" max="2804" width="9" style="2"/>
    <col min="2805" max="2805" width="3.875" style="2" customWidth="1"/>
    <col min="2806" max="2806" width="10.25" style="2" customWidth="1"/>
    <col min="2807" max="2807" width="19.375" style="2" customWidth="1"/>
    <col min="2808" max="2808" width="7.875" style="2" customWidth="1"/>
    <col min="2809" max="2809" width="11.25" style="2" customWidth="1"/>
    <col min="2810" max="2813" width="5.375" style="2" customWidth="1"/>
    <col min="2814" max="2814" width="5.625" style="2" customWidth="1"/>
    <col min="2815" max="2815" width="7.875" style="2" customWidth="1"/>
    <col min="2816" max="2819" width="0" style="2" hidden="1" customWidth="1"/>
    <col min="2820" max="2820" width="9" style="2"/>
    <col min="2821" max="2821" width="19.875" style="2" customWidth="1"/>
    <col min="2822" max="3060" width="9" style="2"/>
    <col min="3061" max="3061" width="3.875" style="2" customWidth="1"/>
    <col min="3062" max="3062" width="10.25" style="2" customWidth="1"/>
    <col min="3063" max="3063" width="19.375" style="2" customWidth="1"/>
    <col min="3064" max="3064" width="7.875" style="2" customWidth="1"/>
    <col min="3065" max="3065" width="11.25" style="2" customWidth="1"/>
    <col min="3066" max="3069" width="5.375" style="2" customWidth="1"/>
    <col min="3070" max="3070" width="5.625" style="2" customWidth="1"/>
    <col min="3071" max="3071" width="7.875" style="2" customWidth="1"/>
    <col min="3072" max="3075" width="0" style="2" hidden="1" customWidth="1"/>
    <col min="3076" max="3076" width="9" style="2"/>
    <col min="3077" max="3077" width="19.875" style="2" customWidth="1"/>
    <col min="3078" max="3316" width="9" style="2"/>
    <col min="3317" max="3317" width="3.875" style="2" customWidth="1"/>
    <col min="3318" max="3318" width="10.25" style="2" customWidth="1"/>
    <col min="3319" max="3319" width="19.375" style="2" customWidth="1"/>
    <col min="3320" max="3320" width="7.875" style="2" customWidth="1"/>
    <col min="3321" max="3321" width="11.25" style="2" customWidth="1"/>
    <col min="3322" max="3325" width="5.375" style="2" customWidth="1"/>
    <col min="3326" max="3326" width="5.625" style="2" customWidth="1"/>
    <col min="3327" max="3327" width="7.875" style="2" customWidth="1"/>
    <col min="3328" max="3331" width="0" style="2" hidden="1" customWidth="1"/>
    <col min="3332" max="3332" width="9" style="2"/>
    <col min="3333" max="3333" width="19.875" style="2" customWidth="1"/>
    <col min="3334" max="3572" width="9" style="2"/>
    <col min="3573" max="3573" width="3.875" style="2" customWidth="1"/>
    <col min="3574" max="3574" width="10.25" style="2" customWidth="1"/>
    <col min="3575" max="3575" width="19.375" style="2" customWidth="1"/>
    <col min="3576" max="3576" width="7.875" style="2" customWidth="1"/>
    <col min="3577" max="3577" width="11.25" style="2" customWidth="1"/>
    <col min="3578" max="3581" width="5.375" style="2" customWidth="1"/>
    <col min="3582" max="3582" width="5.625" style="2" customWidth="1"/>
    <col min="3583" max="3583" width="7.875" style="2" customWidth="1"/>
    <col min="3584" max="3587" width="0" style="2" hidden="1" customWidth="1"/>
    <col min="3588" max="3588" width="9" style="2"/>
    <col min="3589" max="3589" width="19.875" style="2" customWidth="1"/>
    <col min="3590" max="3828" width="9" style="2"/>
    <col min="3829" max="3829" width="3.875" style="2" customWidth="1"/>
    <col min="3830" max="3830" width="10.25" style="2" customWidth="1"/>
    <col min="3831" max="3831" width="19.375" style="2" customWidth="1"/>
    <col min="3832" max="3832" width="7.875" style="2" customWidth="1"/>
    <col min="3833" max="3833" width="11.25" style="2" customWidth="1"/>
    <col min="3834" max="3837" width="5.375" style="2" customWidth="1"/>
    <col min="3838" max="3838" width="5.625" style="2" customWidth="1"/>
    <col min="3839" max="3839" width="7.875" style="2" customWidth="1"/>
    <col min="3840" max="3843" width="0" style="2" hidden="1" customWidth="1"/>
    <col min="3844" max="3844" width="9" style="2"/>
    <col min="3845" max="3845" width="19.875" style="2" customWidth="1"/>
    <col min="3846" max="4084" width="9" style="2"/>
    <col min="4085" max="4085" width="3.875" style="2" customWidth="1"/>
    <col min="4086" max="4086" width="10.25" style="2" customWidth="1"/>
    <col min="4087" max="4087" width="19.375" style="2" customWidth="1"/>
    <col min="4088" max="4088" width="7.875" style="2" customWidth="1"/>
    <col min="4089" max="4089" width="11.25" style="2" customWidth="1"/>
    <col min="4090" max="4093" width="5.375" style="2" customWidth="1"/>
    <col min="4094" max="4094" width="5.625" style="2" customWidth="1"/>
    <col min="4095" max="4095" width="7.875" style="2" customWidth="1"/>
    <col min="4096" max="4099" width="0" style="2" hidden="1" customWidth="1"/>
    <col min="4100" max="4100" width="9" style="2"/>
    <col min="4101" max="4101" width="19.875" style="2" customWidth="1"/>
    <col min="4102" max="4340" width="9" style="2"/>
    <col min="4341" max="4341" width="3.875" style="2" customWidth="1"/>
    <col min="4342" max="4342" width="10.25" style="2" customWidth="1"/>
    <col min="4343" max="4343" width="19.375" style="2" customWidth="1"/>
    <col min="4344" max="4344" width="7.875" style="2" customWidth="1"/>
    <col min="4345" max="4345" width="11.25" style="2" customWidth="1"/>
    <col min="4346" max="4349" width="5.375" style="2" customWidth="1"/>
    <col min="4350" max="4350" width="5.625" style="2" customWidth="1"/>
    <col min="4351" max="4351" width="7.875" style="2" customWidth="1"/>
    <col min="4352" max="4355" width="0" style="2" hidden="1" customWidth="1"/>
    <col min="4356" max="4356" width="9" style="2"/>
    <col min="4357" max="4357" width="19.875" style="2" customWidth="1"/>
    <col min="4358" max="4596" width="9" style="2"/>
    <col min="4597" max="4597" width="3.875" style="2" customWidth="1"/>
    <col min="4598" max="4598" width="10.25" style="2" customWidth="1"/>
    <col min="4599" max="4599" width="19.375" style="2" customWidth="1"/>
    <col min="4600" max="4600" width="7.875" style="2" customWidth="1"/>
    <col min="4601" max="4601" width="11.25" style="2" customWidth="1"/>
    <col min="4602" max="4605" width="5.375" style="2" customWidth="1"/>
    <col min="4606" max="4606" width="5.625" style="2" customWidth="1"/>
    <col min="4607" max="4607" width="7.875" style="2" customWidth="1"/>
    <col min="4608" max="4611" width="0" style="2" hidden="1" customWidth="1"/>
    <col min="4612" max="4612" width="9" style="2"/>
    <col min="4613" max="4613" width="19.875" style="2" customWidth="1"/>
    <col min="4614" max="4852" width="9" style="2"/>
    <col min="4853" max="4853" width="3.875" style="2" customWidth="1"/>
    <col min="4854" max="4854" width="10.25" style="2" customWidth="1"/>
    <col min="4855" max="4855" width="19.375" style="2" customWidth="1"/>
    <col min="4856" max="4856" width="7.875" style="2" customWidth="1"/>
    <col min="4857" max="4857" width="11.25" style="2" customWidth="1"/>
    <col min="4858" max="4861" width="5.375" style="2" customWidth="1"/>
    <col min="4862" max="4862" width="5.625" style="2" customWidth="1"/>
    <col min="4863" max="4863" width="7.875" style="2" customWidth="1"/>
    <col min="4864" max="4867" width="0" style="2" hidden="1" customWidth="1"/>
    <col min="4868" max="4868" width="9" style="2"/>
    <col min="4869" max="4869" width="19.875" style="2" customWidth="1"/>
    <col min="4870" max="5108" width="9" style="2"/>
    <col min="5109" max="5109" width="3.875" style="2" customWidth="1"/>
    <col min="5110" max="5110" width="10.25" style="2" customWidth="1"/>
    <col min="5111" max="5111" width="19.375" style="2" customWidth="1"/>
    <col min="5112" max="5112" width="7.875" style="2" customWidth="1"/>
    <col min="5113" max="5113" width="11.25" style="2" customWidth="1"/>
    <col min="5114" max="5117" width="5.375" style="2" customWidth="1"/>
    <col min="5118" max="5118" width="5.625" style="2" customWidth="1"/>
    <col min="5119" max="5119" width="7.875" style="2" customWidth="1"/>
    <col min="5120" max="5123" width="0" style="2" hidden="1" customWidth="1"/>
    <col min="5124" max="5124" width="9" style="2"/>
    <col min="5125" max="5125" width="19.875" style="2" customWidth="1"/>
    <col min="5126" max="5364" width="9" style="2"/>
    <col min="5365" max="5365" width="3.875" style="2" customWidth="1"/>
    <col min="5366" max="5366" width="10.25" style="2" customWidth="1"/>
    <col min="5367" max="5367" width="19.375" style="2" customWidth="1"/>
    <col min="5368" max="5368" width="7.875" style="2" customWidth="1"/>
    <col min="5369" max="5369" width="11.25" style="2" customWidth="1"/>
    <col min="5370" max="5373" width="5.375" style="2" customWidth="1"/>
    <col min="5374" max="5374" width="5.625" style="2" customWidth="1"/>
    <col min="5375" max="5375" width="7.875" style="2" customWidth="1"/>
    <col min="5376" max="5379" width="0" style="2" hidden="1" customWidth="1"/>
    <col min="5380" max="5380" width="9" style="2"/>
    <col min="5381" max="5381" width="19.875" style="2" customWidth="1"/>
    <col min="5382" max="5620" width="9" style="2"/>
    <col min="5621" max="5621" width="3.875" style="2" customWidth="1"/>
    <col min="5622" max="5622" width="10.25" style="2" customWidth="1"/>
    <col min="5623" max="5623" width="19.375" style="2" customWidth="1"/>
    <col min="5624" max="5624" width="7.875" style="2" customWidth="1"/>
    <col min="5625" max="5625" width="11.25" style="2" customWidth="1"/>
    <col min="5626" max="5629" width="5.375" style="2" customWidth="1"/>
    <col min="5630" max="5630" width="5.625" style="2" customWidth="1"/>
    <col min="5631" max="5631" width="7.875" style="2" customWidth="1"/>
    <col min="5632" max="5635" width="0" style="2" hidden="1" customWidth="1"/>
    <col min="5636" max="5636" width="9" style="2"/>
    <col min="5637" max="5637" width="19.875" style="2" customWidth="1"/>
    <col min="5638" max="5876" width="9" style="2"/>
    <col min="5877" max="5877" width="3.875" style="2" customWidth="1"/>
    <col min="5878" max="5878" width="10.25" style="2" customWidth="1"/>
    <col min="5879" max="5879" width="19.375" style="2" customWidth="1"/>
    <col min="5880" max="5880" width="7.875" style="2" customWidth="1"/>
    <col min="5881" max="5881" width="11.25" style="2" customWidth="1"/>
    <col min="5882" max="5885" width="5.375" style="2" customWidth="1"/>
    <col min="5886" max="5886" width="5.625" style="2" customWidth="1"/>
    <col min="5887" max="5887" width="7.875" style="2" customWidth="1"/>
    <col min="5888" max="5891" width="0" style="2" hidden="1" customWidth="1"/>
    <col min="5892" max="5892" width="9" style="2"/>
    <col min="5893" max="5893" width="19.875" style="2" customWidth="1"/>
    <col min="5894" max="6132" width="9" style="2"/>
    <col min="6133" max="6133" width="3.875" style="2" customWidth="1"/>
    <col min="6134" max="6134" width="10.25" style="2" customWidth="1"/>
    <col min="6135" max="6135" width="19.375" style="2" customWidth="1"/>
    <col min="6136" max="6136" width="7.875" style="2" customWidth="1"/>
    <col min="6137" max="6137" width="11.25" style="2" customWidth="1"/>
    <col min="6138" max="6141" width="5.375" style="2" customWidth="1"/>
    <col min="6142" max="6142" width="5.625" style="2" customWidth="1"/>
    <col min="6143" max="6143" width="7.875" style="2" customWidth="1"/>
    <col min="6144" max="6147" width="0" style="2" hidden="1" customWidth="1"/>
    <col min="6148" max="6148" width="9" style="2"/>
    <col min="6149" max="6149" width="19.875" style="2" customWidth="1"/>
    <col min="6150" max="6388" width="9" style="2"/>
    <col min="6389" max="6389" width="3.875" style="2" customWidth="1"/>
    <col min="6390" max="6390" width="10.25" style="2" customWidth="1"/>
    <col min="6391" max="6391" width="19.375" style="2" customWidth="1"/>
    <col min="6392" max="6392" width="7.875" style="2" customWidth="1"/>
    <col min="6393" max="6393" width="11.25" style="2" customWidth="1"/>
    <col min="6394" max="6397" width="5.375" style="2" customWidth="1"/>
    <col min="6398" max="6398" width="5.625" style="2" customWidth="1"/>
    <col min="6399" max="6399" width="7.875" style="2" customWidth="1"/>
    <col min="6400" max="6403" width="0" style="2" hidden="1" customWidth="1"/>
    <col min="6404" max="6404" width="9" style="2"/>
    <col min="6405" max="6405" width="19.875" style="2" customWidth="1"/>
    <col min="6406" max="6644" width="9" style="2"/>
    <col min="6645" max="6645" width="3.875" style="2" customWidth="1"/>
    <col min="6646" max="6646" width="10.25" style="2" customWidth="1"/>
    <col min="6647" max="6647" width="19.375" style="2" customWidth="1"/>
    <col min="6648" max="6648" width="7.875" style="2" customWidth="1"/>
    <col min="6649" max="6649" width="11.25" style="2" customWidth="1"/>
    <col min="6650" max="6653" width="5.375" style="2" customWidth="1"/>
    <col min="6654" max="6654" width="5.625" style="2" customWidth="1"/>
    <col min="6655" max="6655" width="7.875" style="2" customWidth="1"/>
    <col min="6656" max="6659" width="0" style="2" hidden="1" customWidth="1"/>
    <col min="6660" max="6660" width="9" style="2"/>
    <col min="6661" max="6661" width="19.875" style="2" customWidth="1"/>
    <col min="6662" max="6900" width="9" style="2"/>
    <col min="6901" max="6901" width="3.875" style="2" customWidth="1"/>
    <col min="6902" max="6902" width="10.25" style="2" customWidth="1"/>
    <col min="6903" max="6903" width="19.375" style="2" customWidth="1"/>
    <col min="6904" max="6904" width="7.875" style="2" customWidth="1"/>
    <col min="6905" max="6905" width="11.25" style="2" customWidth="1"/>
    <col min="6906" max="6909" width="5.375" style="2" customWidth="1"/>
    <col min="6910" max="6910" width="5.625" style="2" customWidth="1"/>
    <col min="6911" max="6911" width="7.875" style="2" customWidth="1"/>
    <col min="6912" max="6915" width="0" style="2" hidden="1" customWidth="1"/>
    <col min="6916" max="6916" width="9" style="2"/>
    <col min="6917" max="6917" width="19.875" style="2" customWidth="1"/>
    <col min="6918" max="7156" width="9" style="2"/>
    <col min="7157" max="7157" width="3.875" style="2" customWidth="1"/>
    <col min="7158" max="7158" width="10.25" style="2" customWidth="1"/>
    <col min="7159" max="7159" width="19.375" style="2" customWidth="1"/>
    <col min="7160" max="7160" width="7.875" style="2" customWidth="1"/>
    <col min="7161" max="7161" width="11.25" style="2" customWidth="1"/>
    <col min="7162" max="7165" width="5.375" style="2" customWidth="1"/>
    <col min="7166" max="7166" width="5.625" style="2" customWidth="1"/>
    <col min="7167" max="7167" width="7.875" style="2" customWidth="1"/>
    <col min="7168" max="7171" width="0" style="2" hidden="1" customWidth="1"/>
    <col min="7172" max="7172" width="9" style="2"/>
    <col min="7173" max="7173" width="19.875" style="2" customWidth="1"/>
    <col min="7174" max="7412" width="9" style="2"/>
    <col min="7413" max="7413" width="3.875" style="2" customWidth="1"/>
    <col min="7414" max="7414" width="10.25" style="2" customWidth="1"/>
    <col min="7415" max="7415" width="19.375" style="2" customWidth="1"/>
    <col min="7416" max="7416" width="7.875" style="2" customWidth="1"/>
    <col min="7417" max="7417" width="11.25" style="2" customWidth="1"/>
    <col min="7418" max="7421" width="5.375" style="2" customWidth="1"/>
    <col min="7422" max="7422" width="5.625" style="2" customWidth="1"/>
    <col min="7423" max="7423" width="7.875" style="2" customWidth="1"/>
    <col min="7424" max="7427" width="0" style="2" hidden="1" customWidth="1"/>
    <col min="7428" max="7428" width="9" style="2"/>
    <col min="7429" max="7429" width="19.875" style="2" customWidth="1"/>
    <col min="7430" max="7668" width="9" style="2"/>
    <col min="7669" max="7669" width="3.875" style="2" customWidth="1"/>
    <col min="7670" max="7670" width="10.25" style="2" customWidth="1"/>
    <col min="7671" max="7671" width="19.375" style="2" customWidth="1"/>
    <col min="7672" max="7672" width="7.875" style="2" customWidth="1"/>
    <col min="7673" max="7673" width="11.25" style="2" customWidth="1"/>
    <col min="7674" max="7677" width="5.375" style="2" customWidth="1"/>
    <col min="7678" max="7678" width="5.625" style="2" customWidth="1"/>
    <col min="7679" max="7679" width="7.875" style="2" customWidth="1"/>
    <col min="7680" max="7683" width="0" style="2" hidden="1" customWidth="1"/>
    <col min="7684" max="7684" width="9" style="2"/>
    <col min="7685" max="7685" width="19.875" style="2" customWidth="1"/>
    <col min="7686" max="7924" width="9" style="2"/>
    <col min="7925" max="7925" width="3.875" style="2" customWidth="1"/>
    <col min="7926" max="7926" width="10.25" style="2" customWidth="1"/>
    <col min="7927" max="7927" width="19.375" style="2" customWidth="1"/>
    <col min="7928" max="7928" width="7.875" style="2" customWidth="1"/>
    <col min="7929" max="7929" width="11.25" style="2" customWidth="1"/>
    <col min="7930" max="7933" width="5.375" style="2" customWidth="1"/>
    <col min="7934" max="7934" width="5.625" style="2" customWidth="1"/>
    <col min="7935" max="7935" width="7.875" style="2" customWidth="1"/>
    <col min="7936" max="7939" width="0" style="2" hidden="1" customWidth="1"/>
    <col min="7940" max="7940" width="9" style="2"/>
    <col min="7941" max="7941" width="19.875" style="2" customWidth="1"/>
    <col min="7942" max="8180" width="9" style="2"/>
    <col min="8181" max="8181" width="3.875" style="2" customWidth="1"/>
    <col min="8182" max="8182" width="10.25" style="2" customWidth="1"/>
    <col min="8183" max="8183" width="19.375" style="2" customWidth="1"/>
    <col min="8184" max="8184" width="7.875" style="2" customWidth="1"/>
    <col min="8185" max="8185" width="11.25" style="2" customWidth="1"/>
    <col min="8186" max="8189" width="5.375" style="2" customWidth="1"/>
    <col min="8190" max="8190" width="5.625" style="2" customWidth="1"/>
    <col min="8191" max="8191" width="7.875" style="2" customWidth="1"/>
    <col min="8192" max="8195" width="0" style="2" hidden="1" customWidth="1"/>
    <col min="8196" max="8196" width="9" style="2"/>
    <col min="8197" max="8197" width="19.875" style="2" customWidth="1"/>
    <col min="8198" max="8436" width="9" style="2"/>
    <col min="8437" max="8437" width="3.875" style="2" customWidth="1"/>
    <col min="8438" max="8438" width="10.25" style="2" customWidth="1"/>
    <col min="8439" max="8439" width="19.375" style="2" customWidth="1"/>
    <col min="8440" max="8440" width="7.875" style="2" customWidth="1"/>
    <col min="8441" max="8441" width="11.25" style="2" customWidth="1"/>
    <col min="8442" max="8445" width="5.375" style="2" customWidth="1"/>
    <col min="8446" max="8446" width="5.625" style="2" customWidth="1"/>
    <col min="8447" max="8447" width="7.875" style="2" customWidth="1"/>
    <col min="8448" max="8451" width="0" style="2" hidden="1" customWidth="1"/>
    <col min="8452" max="8452" width="9" style="2"/>
    <col min="8453" max="8453" width="19.875" style="2" customWidth="1"/>
    <col min="8454" max="8692" width="9" style="2"/>
    <col min="8693" max="8693" width="3.875" style="2" customWidth="1"/>
    <col min="8694" max="8694" width="10.25" style="2" customWidth="1"/>
    <col min="8695" max="8695" width="19.375" style="2" customWidth="1"/>
    <col min="8696" max="8696" width="7.875" style="2" customWidth="1"/>
    <col min="8697" max="8697" width="11.25" style="2" customWidth="1"/>
    <col min="8698" max="8701" width="5.375" style="2" customWidth="1"/>
    <col min="8702" max="8702" width="5.625" style="2" customWidth="1"/>
    <col min="8703" max="8703" width="7.875" style="2" customWidth="1"/>
    <col min="8704" max="8707" width="0" style="2" hidden="1" customWidth="1"/>
    <col min="8708" max="8708" width="9" style="2"/>
    <col min="8709" max="8709" width="19.875" style="2" customWidth="1"/>
    <col min="8710" max="8948" width="9" style="2"/>
    <col min="8949" max="8949" width="3.875" style="2" customWidth="1"/>
    <col min="8950" max="8950" width="10.25" style="2" customWidth="1"/>
    <col min="8951" max="8951" width="19.375" style="2" customWidth="1"/>
    <col min="8952" max="8952" width="7.875" style="2" customWidth="1"/>
    <col min="8953" max="8953" width="11.25" style="2" customWidth="1"/>
    <col min="8954" max="8957" width="5.375" style="2" customWidth="1"/>
    <col min="8958" max="8958" width="5.625" style="2" customWidth="1"/>
    <col min="8959" max="8959" width="7.875" style="2" customWidth="1"/>
    <col min="8960" max="8963" width="0" style="2" hidden="1" customWidth="1"/>
    <col min="8964" max="8964" width="9" style="2"/>
    <col min="8965" max="8965" width="19.875" style="2" customWidth="1"/>
    <col min="8966" max="9204" width="9" style="2"/>
    <col min="9205" max="9205" width="3.875" style="2" customWidth="1"/>
    <col min="9206" max="9206" width="10.25" style="2" customWidth="1"/>
    <col min="9207" max="9207" width="19.375" style="2" customWidth="1"/>
    <col min="9208" max="9208" width="7.875" style="2" customWidth="1"/>
    <col min="9209" max="9209" width="11.25" style="2" customWidth="1"/>
    <col min="9210" max="9213" width="5.375" style="2" customWidth="1"/>
    <col min="9214" max="9214" width="5.625" style="2" customWidth="1"/>
    <col min="9215" max="9215" width="7.875" style="2" customWidth="1"/>
    <col min="9216" max="9219" width="0" style="2" hidden="1" customWidth="1"/>
    <col min="9220" max="9220" width="9" style="2"/>
    <col min="9221" max="9221" width="19.875" style="2" customWidth="1"/>
    <col min="9222" max="9460" width="9" style="2"/>
    <col min="9461" max="9461" width="3.875" style="2" customWidth="1"/>
    <col min="9462" max="9462" width="10.25" style="2" customWidth="1"/>
    <col min="9463" max="9463" width="19.375" style="2" customWidth="1"/>
    <col min="9464" max="9464" width="7.875" style="2" customWidth="1"/>
    <col min="9465" max="9465" width="11.25" style="2" customWidth="1"/>
    <col min="9466" max="9469" width="5.375" style="2" customWidth="1"/>
    <col min="9470" max="9470" width="5.625" style="2" customWidth="1"/>
    <col min="9471" max="9471" width="7.875" style="2" customWidth="1"/>
    <col min="9472" max="9475" width="0" style="2" hidden="1" customWidth="1"/>
    <col min="9476" max="9476" width="9" style="2"/>
    <col min="9477" max="9477" width="19.875" style="2" customWidth="1"/>
    <col min="9478" max="9716" width="9" style="2"/>
    <col min="9717" max="9717" width="3.875" style="2" customWidth="1"/>
    <col min="9718" max="9718" width="10.25" style="2" customWidth="1"/>
    <col min="9719" max="9719" width="19.375" style="2" customWidth="1"/>
    <col min="9720" max="9720" width="7.875" style="2" customWidth="1"/>
    <col min="9721" max="9721" width="11.25" style="2" customWidth="1"/>
    <col min="9722" max="9725" width="5.375" style="2" customWidth="1"/>
    <col min="9726" max="9726" width="5.625" style="2" customWidth="1"/>
    <col min="9727" max="9727" width="7.875" style="2" customWidth="1"/>
    <col min="9728" max="9731" width="0" style="2" hidden="1" customWidth="1"/>
    <col min="9732" max="9732" width="9" style="2"/>
    <col min="9733" max="9733" width="19.875" style="2" customWidth="1"/>
    <col min="9734" max="9972" width="9" style="2"/>
    <col min="9973" max="9973" width="3.875" style="2" customWidth="1"/>
    <col min="9974" max="9974" width="10.25" style="2" customWidth="1"/>
    <col min="9975" max="9975" width="19.375" style="2" customWidth="1"/>
    <col min="9976" max="9976" width="7.875" style="2" customWidth="1"/>
    <col min="9977" max="9977" width="11.25" style="2" customWidth="1"/>
    <col min="9978" max="9981" width="5.375" style="2" customWidth="1"/>
    <col min="9982" max="9982" width="5.625" style="2" customWidth="1"/>
    <col min="9983" max="9983" width="7.875" style="2" customWidth="1"/>
    <col min="9984" max="9987" width="0" style="2" hidden="1" customWidth="1"/>
    <col min="9988" max="9988" width="9" style="2"/>
    <col min="9989" max="9989" width="19.875" style="2" customWidth="1"/>
    <col min="9990" max="10228" width="9" style="2"/>
    <col min="10229" max="10229" width="3.875" style="2" customWidth="1"/>
    <col min="10230" max="10230" width="10.25" style="2" customWidth="1"/>
    <col min="10231" max="10231" width="19.375" style="2" customWidth="1"/>
    <col min="10232" max="10232" width="7.875" style="2" customWidth="1"/>
    <col min="10233" max="10233" width="11.25" style="2" customWidth="1"/>
    <col min="10234" max="10237" width="5.375" style="2" customWidth="1"/>
    <col min="10238" max="10238" width="5.625" style="2" customWidth="1"/>
    <col min="10239" max="10239" width="7.875" style="2" customWidth="1"/>
    <col min="10240" max="10243" width="0" style="2" hidden="1" customWidth="1"/>
    <col min="10244" max="10244" width="9" style="2"/>
    <col min="10245" max="10245" width="19.875" style="2" customWidth="1"/>
    <col min="10246" max="10484" width="9" style="2"/>
    <col min="10485" max="10485" width="3.875" style="2" customWidth="1"/>
    <col min="10486" max="10486" width="10.25" style="2" customWidth="1"/>
    <col min="10487" max="10487" width="19.375" style="2" customWidth="1"/>
    <col min="10488" max="10488" width="7.875" style="2" customWidth="1"/>
    <col min="10489" max="10489" width="11.25" style="2" customWidth="1"/>
    <col min="10490" max="10493" width="5.375" style="2" customWidth="1"/>
    <col min="10494" max="10494" width="5.625" style="2" customWidth="1"/>
    <col min="10495" max="10495" width="7.875" style="2" customWidth="1"/>
    <col min="10496" max="10499" width="0" style="2" hidden="1" customWidth="1"/>
    <col min="10500" max="10500" width="9" style="2"/>
    <col min="10501" max="10501" width="19.875" style="2" customWidth="1"/>
    <col min="10502" max="10740" width="9" style="2"/>
    <col min="10741" max="10741" width="3.875" style="2" customWidth="1"/>
    <col min="10742" max="10742" width="10.25" style="2" customWidth="1"/>
    <col min="10743" max="10743" width="19.375" style="2" customWidth="1"/>
    <col min="10744" max="10744" width="7.875" style="2" customWidth="1"/>
    <col min="10745" max="10745" width="11.25" style="2" customWidth="1"/>
    <col min="10746" max="10749" width="5.375" style="2" customWidth="1"/>
    <col min="10750" max="10750" width="5.625" style="2" customWidth="1"/>
    <col min="10751" max="10751" width="7.875" style="2" customWidth="1"/>
    <col min="10752" max="10755" width="0" style="2" hidden="1" customWidth="1"/>
    <col min="10756" max="10756" width="9" style="2"/>
    <col min="10757" max="10757" width="19.875" style="2" customWidth="1"/>
    <col min="10758" max="10996" width="9" style="2"/>
    <col min="10997" max="10997" width="3.875" style="2" customWidth="1"/>
    <col min="10998" max="10998" width="10.25" style="2" customWidth="1"/>
    <col min="10999" max="10999" width="19.375" style="2" customWidth="1"/>
    <col min="11000" max="11000" width="7.875" style="2" customWidth="1"/>
    <col min="11001" max="11001" width="11.25" style="2" customWidth="1"/>
    <col min="11002" max="11005" width="5.375" style="2" customWidth="1"/>
    <col min="11006" max="11006" width="5.625" style="2" customWidth="1"/>
    <col min="11007" max="11007" width="7.875" style="2" customWidth="1"/>
    <col min="11008" max="11011" width="0" style="2" hidden="1" customWidth="1"/>
    <col min="11012" max="11012" width="9" style="2"/>
    <col min="11013" max="11013" width="19.875" style="2" customWidth="1"/>
    <col min="11014" max="11252" width="9" style="2"/>
    <col min="11253" max="11253" width="3.875" style="2" customWidth="1"/>
    <col min="11254" max="11254" width="10.25" style="2" customWidth="1"/>
    <col min="11255" max="11255" width="19.375" style="2" customWidth="1"/>
    <col min="11256" max="11256" width="7.875" style="2" customWidth="1"/>
    <col min="11257" max="11257" width="11.25" style="2" customWidth="1"/>
    <col min="11258" max="11261" width="5.375" style="2" customWidth="1"/>
    <col min="11262" max="11262" width="5.625" style="2" customWidth="1"/>
    <col min="11263" max="11263" width="7.875" style="2" customWidth="1"/>
    <col min="11264" max="11267" width="0" style="2" hidden="1" customWidth="1"/>
    <col min="11268" max="11268" width="9" style="2"/>
    <col min="11269" max="11269" width="19.875" style="2" customWidth="1"/>
    <col min="11270" max="11508" width="9" style="2"/>
    <col min="11509" max="11509" width="3.875" style="2" customWidth="1"/>
    <col min="11510" max="11510" width="10.25" style="2" customWidth="1"/>
    <col min="11511" max="11511" width="19.375" style="2" customWidth="1"/>
    <col min="11512" max="11512" width="7.875" style="2" customWidth="1"/>
    <col min="11513" max="11513" width="11.25" style="2" customWidth="1"/>
    <col min="11514" max="11517" width="5.375" style="2" customWidth="1"/>
    <col min="11518" max="11518" width="5.625" style="2" customWidth="1"/>
    <col min="11519" max="11519" width="7.875" style="2" customWidth="1"/>
    <col min="11520" max="11523" width="0" style="2" hidden="1" customWidth="1"/>
    <col min="11524" max="11524" width="9" style="2"/>
    <col min="11525" max="11525" width="19.875" style="2" customWidth="1"/>
    <col min="11526" max="11764" width="9" style="2"/>
    <col min="11765" max="11765" width="3.875" style="2" customWidth="1"/>
    <col min="11766" max="11766" width="10.25" style="2" customWidth="1"/>
    <col min="11767" max="11767" width="19.375" style="2" customWidth="1"/>
    <col min="11768" max="11768" width="7.875" style="2" customWidth="1"/>
    <col min="11769" max="11769" width="11.25" style="2" customWidth="1"/>
    <col min="11770" max="11773" width="5.375" style="2" customWidth="1"/>
    <col min="11774" max="11774" width="5.625" style="2" customWidth="1"/>
    <col min="11775" max="11775" width="7.875" style="2" customWidth="1"/>
    <col min="11776" max="11779" width="0" style="2" hidden="1" customWidth="1"/>
    <col min="11780" max="11780" width="9" style="2"/>
    <col min="11781" max="11781" width="19.875" style="2" customWidth="1"/>
    <col min="11782" max="12020" width="9" style="2"/>
    <col min="12021" max="12021" width="3.875" style="2" customWidth="1"/>
    <col min="12022" max="12022" width="10.25" style="2" customWidth="1"/>
    <col min="12023" max="12023" width="19.375" style="2" customWidth="1"/>
    <col min="12024" max="12024" width="7.875" style="2" customWidth="1"/>
    <col min="12025" max="12025" width="11.25" style="2" customWidth="1"/>
    <col min="12026" max="12029" width="5.375" style="2" customWidth="1"/>
    <col min="12030" max="12030" width="5.625" style="2" customWidth="1"/>
    <col min="12031" max="12031" width="7.875" style="2" customWidth="1"/>
    <col min="12032" max="12035" width="0" style="2" hidden="1" customWidth="1"/>
    <col min="12036" max="12036" width="9" style="2"/>
    <col min="12037" max="12037" width="19.875" style="2" customWidth="1"/>
    <col min="12038" max="12276" width="9" style="2"/>
    <col min="12277" max="12277" width="3.875" style="2" customWidth="1"/>
    <col min="12278" max="12278" width="10.25" style="2" customWidth="1"/>
    <col min="12279" max="12279" width="19.375" style="2" customWidth="1"/>
    <col min="12280" max="12280" width="7.875" style="2" customWidth="1"/>
    <col min="12281" max="12281" width="11.25" style="2" customWidth="1"/>
    <col min="12282" max="12285" width="5.375" style="2" customWidth="1"/>
    <col min="12286" max="12286" width="5.625" style="2" customWidth="1"/>
    <col min="12287" max="12287" width="7.875" style="2" customWidth="1"/>
    <col min="12288" max="12291" width="0" style="2" hidden="1" customWidth="1"/>
    <col min="12292" max="12292" width="9" style="2"/>
    <col min="12293" max="12293" width="19.875" style="2" customWidth="1"/>
    <col min="12294" max="12532" width="9" style="2"/>
    <col min="12533" max="12533" width="3.875" style="2" customWidth="1"/>
    <col min="12534" max="12534" width="10.25" style="2" customWidth="1"/>
    <col min="12535" max="12535" width="19.375" style="2" customWidth="1"/>
    <col min="12536" max="12536" width="7.875" style="2" customWidth="1"/>
    <col min="12537" max="12537" width="11.25" style="2" customWidth="1"/>
    <col min="12538" max="12541" width="5.375" style="2" customWidth="1"/>
    <col min="12542" max="12542" width="5.625" style="2" customWidth="1"/>
    <col min="12543" max="12543" width="7.875" style="2" customWidth="1"/>
    <col min="12544" max="12547" width="0" style="2" hidden="1" customWidth="1"/>
    <col min="12548" max="12548" width="9" style="2"/>
    <col min="12549" max="12549" width="19.875" style="2" customWidth="1"/>
    <col min="12550" max="12788" width="9" style="2"/>
    <col min="12789" max="12789" width="3.875" style="2" customWidth="1"/>
    <col min="12790" max="12790" width="10.25" style="2" customWidth="1"/>
    <col min="12791" max="12791" width="19.375" style="2" customWidth="1"/>
    <col min="12792" max="12792" width="7.875" style="2" customWidth="1"/>
    <col min="12793" max="12793" width="11.25" style="2" customWidth="1"/>
    <col min="12794" max="12797" width="5.375" style="2" customWidth="1"/>
    <col min="12798" max="12798" width="5.625" style="2" customWidth="1"/>
    <col min="12799" max="12799" width="7.875" style="2" customWidth="1"/>
    <col min="12800" max="12803" width="0" style="2" hidden="1" customWidth="1"/>
    <col min="12804" max="12804" width="9" style="2"/>
    <col min="12805" max="12805" width="19.875" style="2" customWidth="1"/>
    <col min="12806" max="13044" width="9" style="2"/>
    <col min="13045" max="13045" width="3.875" style="2" customWidth="1"/>
    <col min="13046" max="13046" width="10.25" style="2" customWidth="1"/>
    <col min="13047" max="13047" width="19.375" style="2" customWidth="1"/>
    <col min="13048" max="13048" width="7.875" style="2" customWidth="1"/>
    <col min="13049" max="13049" width="11.25" style="2" customWidth="1"/>
    <col min="13050" max="13053" width="5.375" style="2" customWidth="1"/>
    <col min="13054" max="13054" width="5.625" style="2" customWidth="1"/>
    <col min="13055" max="13055" width="7.875" style="2" customWidth="1"/>
    <col min="13056" max="13059" width="0" style="2" hidden="1" customWidth="1"/>
    <col min="13060" max="13060" width="9" style="2"/>
    <col min="13061" max="13061" width="19.875" style="2" customWidth="1"/>
    <col min="13062" max="13300" width="9" style="2"/>
    <col min="13301" max="13301" width="3.875" style="2" customWidth="1"/>
    <col min="13302" max="13302" width="10.25" style="2" customWidth="1"/>
    <col min="13303" max="13303" width="19.375" style="2" customWidth="1"/>
    <col min="13304" max="13304" width="7.875" style="2" customWidth="1"/>
    <col min="13305" max="13305" width="11.25" style="2" customWidth="1"/>
    <col min="13306" max="13309" width="5.375" style="2" customWidth="1"/>
    <col min="13310" max="13310" width="5.625" style="2" customWidth="1"/>
    <col min="13311" max="13311" width="7.875" style="2" customWidth="1"/>
    <col min="13312" max="13315" width="0" style="2" hidden="1" customWidth="1"/>
    <col min="13316" max="13316" width="9" style="2"/>
    <col min="13317" max="13317" width="19.875" style="2" customWidth="1"/>
    <col min="13318" max="13556" width="9" style="2"/>
    <col min="13557" max="13557" width="3.875" style="2" customWidth="1"/>
    <col min="13558" max="13558" width="10.25" style="2" customWidth="1"/>
    <col min="13559" max="13559" width="19.375" style="2" customWidth="1"/>
    <col min="13560" max="13560" width="7.875" style="2" customWidth="1"/>
    <col min="13561" max="13561" width="11.25" style="2" customWidth="1"/>
    <col min="13562" max="13565" width="5.375" style="2" customWidth="1"/>
    <col min="13566" max="13566" width="5.625" style="2" customWidth="1"/>
    <col min="13567" max="13567" width="7.875" style="2" customWidth="1"/>
    <col min="13568" max="13571" width="0" style="2" hidden="1" customWidth="1"/>
    <col min="13572" max="13572" width="9" style="2"/>
    <col min="13573" max="13573" width="19.875" style="2" customWidth="1"/>
    <col min="13574" max="13812" width="9" style="2"/>
    <col min="13813" max="13813" width="3.875" style="2" customWidth="1"/>
    <col min="13814" max="13814" width="10.25" style="2" customWidth="1"/>
    <col min="13815" max="13815" width="19.375" style="2" customWidth="1"/>
    <col min="13816" max="13816" width="7.875" style="2" customWidth="1"/>
    <col min="13817" max="13817" width="11.25" style="2" customWidth="1"/>
    <col min="13818" max="13821" width="5.375" style="2" customWidth="1"/>
    <col min="13822" max="13822" width="5.625" style="2" customWidth="1"/>
    <col min="13823" max="13823" width="7.875" style="2" customWidth="1"/>
    <col min="13824" max="13827" width="0" style="2" hidden="1" customWidth="1"/>
    <col min="13828" max="13828" width="9" style="2"/>
    <col min="13829" max="13829" width="19.875" style="2" customWidth="1"/>
    <col min="13830" max="14068" width="9" style="2"/>
    <col min="14069" max="14069" width="3.875" style="2" customWidth="1"/>
    <col min="14070" max="14070" width="10.25" style="2" customWidth="1"/>
    <col min="14071" max="14071" width="19.375" style="2" customWidth="1"/>
    <col min="14072" max="14072" width="7.875" style="2" customWidth="1"/>
    <col min="14073" max="14073" width="11.25" style="2" customWidth="1"/>
    <col min="14074" max="14077" width="5.375" style="2" customWidth="1"/>
    <col min="14078" max="14078" width="5.625" style="2" customWidth="1"/>
    <col min="14079" max="14079" width="7.875" style="2" customWidth="1"/>
    <col min="14080" max="14083" width="0" style="2" hidden="1" customWidth="1"/>
    <col min="14084" max="14084" width="9" style="2"/>
    <col min="14085" max="14085" width="19.875" style="2" customWidth="1"/>
    <col min="14086" max="14324" width="9" style="2"/>
    <col min="14325" max="14325" width="3.875" style="2" customWidth="1"/>
    <col min="14326" max="14326" width="10.25" style="2" customWidth="1"/>
    <col min="14327" max="14327" width="19.375" style="2" customWidth="1"/>
    <col min="14328" max="14328" width="7.875" style="2" customWidth="1"/>
    <col min="14329" max="14329" width="11.25" style="2" customWidth="1"/>
    <col min="14330" max="14333" width="5.375" style="2" customWidth="1"/>
    <col min="14334" max="14334" width="5.625" style="2" customWidth="1"/>
    <col min="14335" max="14335" width="7.875" style="2" customWidth="1"/>
    <col min="14336" max="14339" width="0" style="2" hidden="1" customWidth="1"/>
    <col min="14340" max="14340" width="9" style="2"/>
    <col min="14341" max="14341" width="19.875" style="2" customWidth="1"/>
    <col min="14342" max="14580" width="9" style="2"/>
    <col min="14581" max="14581" width="3.875" style="2" customWidth="1"/>
    <col min="14582" max="14582" width="10.25" style="2" customWidth="1"/>
    <col min="14583" max="14583" width="19.375" style="2" customWidth="1"/>
    <col min="14584" max="14584" width="7.875" style="2" customWidth="1"/>
    <col min="14585" max="14585" width="11.25" style="2" customWidth="1"/>
    <col min="14586" max="14589" width="5.375" style="2" customWidth="1"/>
    <col min="14590" max="14590" width="5.625" style="2" customWidth="1"/>
    <col min="14591" max="14591" width="7.875" style="2" customWidth="1"/>
    <col min="14592" max="14595" width="0" style="2" hidden="1" customWidth="1"/>
    <col min="14596" max="14596" width="9" style="2"/>
    <col min="14597" max="14597" width="19.875" style="2" customWidth="1"/>
    <col min="14598" max="14836" width="9" style="2"/>
    <col min="14837" max="14837" width="3.875" style="2" customWidth="1"/>
    <col min="14838" max="14838" width="10.25" style="2" customWidth="1"/>
    <col min="14839" max="14839" width="19.375" style="2" customWidth="1"/>
    <col min="14840" max="14840" width="7.875" style="2" customWidth="1"/>
    <col min="14841" max="14841" width="11.25" style="2" customWidth="1"/>
    <col min="14842" max="14845" width="5.375" style="2" customWidth="1"/>
    <col min="14846" max="14846" width="5.625" style="2" customWidth="1"/>
    <col min="14847" max="14847" width="7.875" style="2" customWidth="1"/>
    <col min="14848" max="14851" width="0" style="2" hidden="1" customWidth="1"/>
    <col min="14852" max="14852" width="9" style="2"/>
    <col min="14853" max="14853" width="19.875" style="2" customWidth="1"/>
    <col min="14854" max="15092" width="9" style="2"/>
    <col min="15093" max="15093" width="3.875" style="2" customWidth="1"/>
    <col min="15094" max="15094" width="10.25" style="2" customWidth="1"/>
    <col min="15095" max="15095" width="19.375" style="2" customWidth="1"/>
    <col min="15096" max="15096" width="7.875" style="2" customWidth="1"/>
    <col min="15097" max="15097" width="11.25" style="2" customWidth="1"/>
    <col min="15098" max="15101" width="5.375" style="2" customWidth="1"/>
    <col min="15102" max="15102" width="5.625" style="2" customWidth="1"/>
    <col min="15103" max="15103" width="7.875" style="2" customWidth="1"/>
    <col min="15104" max="15107" width="0" style="2" hidden="1" customWidth="1"/>
    <col min="15108" max="15108" width="9" style="2"/>
    <col min="15109" max="15109" width="19.875" style="2" customWidth="1"/>
    <col min="15110" max="15348" width="9" style="2"/>
    <col min="15349" max="15349" width="3.875" style="2" customWidth="1"/>
    <col min="15350" max="15350" width="10.25" style="2" customWidth="1"/>
    <col min="15351" max="15351" width="19.375" style="2" customWidth="1"/>
    <col min="15352" max="15352" width="7.875" style="2" customWidth="1"/>
    <col min="15353" max="15353" width="11.25" style="2" customWidth="1"/>
    <col min="15354" max="15357" width="5.375" style="2" customWidth="1"/>
    <col min="15358" max="15358" width="5.625" style="2" customWidth="1"/>
    <col min="15359" max="15359" width="7.875" style="2" customWidth="1"/>
    <col min="15360" max="15363" width="0" style="2" hidden="1" customWidth="1"/>
    <col min="15364" max="15364" width="9" style="2"/>
    <col min="15365" max="15365" width="19.875" style="2" customWidth="1"/>
    <col min="15366" max="15604" width="9" style="2"/>
    <col min="15605" max="15605" width="3.875" style="2" customWidth="1"/>
    <col min="15606" max="15606" width="10.25" style="2" customWidth="1"/>
    <col min="15607" max="15607" width="19.375" style="2" customWidth="1"/>
    <col min="15608" max="15608" width="7.875" style="2" customWidth="1"/>
    <col min="15609" max="15609" width="11.25" style="2" customWidth="1"/>
    <col min="15610" max="15613" width="5.375" style="2" customWidth="1"/>
    <col min="15614" max="15614" width="5.625" style="2" customWidth="1"/>
    <col min="15615" max="15615" width="7.875" style="2" customWidth="1"/>
    <col min="15616" max="15619" width="0" style="2" hidden="1" customWidth="1"/>
    <col min="15620" max="15620" width="9" style="2"/>
    <col min="15621" max="15621" width="19.875" style="2" customWidth="1"/>
    <col min="15622" max="15860" width="9" style="2"/>
    <col min="15861" max="15861" width="3.875" style="2" customWidth="1"/>
    <col min="15862" max="15862" width="10.25" style="2" customWidth="1"/>
    <col min="15863" max="15863" width="19.375" style="2" customWidth="1"/>
    <col min="15864" max="15864" width="7.875" style="2" customWidth="1"/>
    <col min="15865" max="15865" width="11.25" style="2" customWidth="1"/>
    <col min="15866" max="15869" width="5.375" style="2" customWidth="1"/>
    <col min="15870" max="15870" width="5.625" style="2" customWidth="1"/>
    <col min="15871" max="15871" width="7.875" style="2" customWidth="1"/>
    <col min="15872" max="15875" width="0" style="2" hidden="1" customWidth="1"/>
    <col min="15876" max="15876" width="9" style="2"/>
    <col min="15877" max="15877" width="19.875" style="2" customWidth="1"/>
    <col min="15878" max="16116" width="9" style="2"/>
    <col min="16117" max="16117" width="3.875" style="2" customWidth="1"/>
    <col min="16118" max="16118" width="10.25" style="2" customWidth="1"/>
    <col min="16119" max="16119" width="19.375" style="2" customWidth="1"/>
    <col min="16120" max="16120" width="7.875" style="2" customWidth="1"/>
    <col min="16121" max="16121" width="11.25" style="2" customWidth="1"/>
    <col min="16122" max="16125" width="5.375" style="2" customWidth="1"/>
    <col min="16126" max="16126" width="5.625" style="2" customWidth="1"/>
    <col min="16127" max="16127" width="7.875" style="2" customWidth="1"/>
    <col min="16128" max="16131" width="0" style="2" hidden="1" customWidth="1"/>
    <col min="16132" max="16132" width="9" style="2"/>
    <col min="16133" max="16133" width="19.875" style="2" customWidth="1"/>
    <col min="16134" max="16384" width="9" style="2"/>
  </cols>
  <sheetData>
    <row r="1" spans="1:16" s="9" customFormat="1" ht="15.75" x14ac:dyDescent="0.2">
      <c r="A1" s="51" t="s">
        <v>4</v>
      </c>
      <c r="B1" s="49"/>
      <c r="C1" s="50"/>
      <c r="D1" s="49"/>
      <c r="E1" s="51"/>
      <c r="F1" s="50"/>
      <c r="G1" s="50"/>
      <c r="H1" s="50"/>
      <c r="I1" s="50"/>
      <c r="J1" s="49"/>
      <c r="K1" s="49"/>
      <c r="L1" s="48"/>
      <c r="M1" s="48"/>
      <c r="N1" s="48"/>
      <c r="O1" s="48"/>
      <c r="P1" s="10"/>
    </row>
    <row r="2" spans="1:16" s="9" customFormat="1" ht="15.75" x14ac:dyDescent="0.2">
      <c r="A2" s="52" t="s">
        <v>3</v>
      </c>
      <c r="B2" s="62"/>
      <c r="C2" s="50"/>
      <c r="D2" s="49"/>
      <c r="E2" s="51"/>
      <c r="F2" s="50"/>
      <c r="G2" s="50"/>
      <c r="H2" s="50"/>
      <c r="I2" s="50"/>
      <c r="J2" s="49"/>
      <c r="K2" s="49"/>
      <c r="L2" s="48"/>
      <c r="M2" s="48"/>
      <c r="N2" s="48"/>
      <c r="O2" s="48"/>
      <c r="P2" s="10"/>
    </row>
    <row r="3" spans="1:16" s="9" customFormat="1" ht="15.75" x14ac:dyDescent="0.2">
      <c r="A3" s="52"/>
      <c r="B3" s="62"/>
      <c r="C3" s="50"/>
      <c r="D3" s="49"/>
      <c r="E3" s="51"/>
      <c r="F3" s="50"/>
      <c r="G3" s="50"/>
      <c r="H3" s="50"/>
      <c r="I3" s="50"/>
      <c r="J3" s="49"/>
      <c r="K3" s="49"/>
      <c r="L3" s="48"/>
      <c r="M3" s="48"/>
      <c r="N3" s="48"/>
      <c r="O3" s="48"/>
      <c r="P3" s="10"/>
    </row>
    <row r="4" spans="1:16" s="9" customFormat="1" ht="20.25" x14ac:dyDescent="0.2">
      <c r="A4" s="83" t="s">
        <v>24</v>
      </c>
      <c r="B4" s="83"/>
      <c r="C4" s="83"/>
      <c r="D4" s="83"/>
      <c r="E4" s="83"/>
      <c r="F4" s="83"/>
      <c r="G4" s="83"/>
      <c r="H4" s="83"/>
      <c r="I4" s="83"/>
      <c r="J4" s="83"/>
      <c r="K4" s="83"/>
      <c r="L4" s="83"/>
      <c r="M4" s="83"/>
      <c r="N4" s="83"/>
      <c r="O4" s="83"/>
      <c r="P4" s="83"/>
    </row>
    <row r="5" spans="1:16" s="9" customFormat="1" ht="18.75" customHeight="1" x14ac:dyDescent="0.2">
      <c r="A5" s="86" t="s">
        <v>42</v>
      </c>
      <c r="B5" s="86"/>
      <c r="C5" s="86"/>
      <c r="D5" s="86"/>
      <c r="E5" s="86"/>
      <c r="F5" s="86"/>
      <c r="G5" s="86"/>
      <c r="H5" s="86"/>
      <c r="I5" s="86"/>
      <c r="J5" s="86"/>
      <c r="K5" s="86"/>
      <c r="L5" s="86"/>
      <c r="M5" s="86"/>
      <c r="N5" s="86"/>
      <c r="O5" s="86"/>
      <c r="P5" s="86"/>
    </row>
    <row r="6" spans="1:16" s="9" customFormat="1" ht="18.75" customHeight="1" x14ac:dyDescent="0.2">
      <c r="B6" s="62"/>
      <c r="C6" s="55" t="s">
        <v>44</v>
      </c>
      <c r="D6" s="62"/>
      <c r="E6" s="55"/>
      <c r="F6" s="55"/>
      <c r="G6" s="55" t="s">
        <v>38</v>
      </c>
      <c r="J6" s="55"/>
      <c r="K6" s="55"/>
      <c r="L6" s="55"/>
      <c r="M6" s="55"/>
      <c r="N6" s="55"/>
      <c r="O6" s="55"/>
      <c r="P6" s="55"/>
    </row>
    <row r="7" spans="1:16" s="9" customFormat="1" ht="20.25" x14ac:dyDescent="0.2">
      <c r="A7" s="81" t="s">
        <v>23</v>
      </c>
      <c r="B7" s="81"/>
      <c r="C7" s="81"/>
      <c r="D7" s="81"/>
      <c r="E7" s="47"/>
      <c r="F7" s="46"/>
      <c r="G7" s="46"/>
      <c r="H7" s="46"/>
      <c r="I7" s="46"/>
      <c r="J7" s="46"/>
      <c r="K7" s="46"/>
      <c r="L7" s="45"/>
      <c r="M7" s="45"/>
      <c r="N7" s="45"/>
      <c r="O7" s="45"/>
      <c r="P7" s="10"/>
    </row>
    <row r="8" spans="1:16" s="22" customFormat="1" ht="39" customHeight="1" x14ac:dyDescent="0.2">
      <c r="A8" s="30"/>
      <c r="B8" s="84" t="s">
        <v>34</v>
      </c>
      <c r="C8" s="84"/>
      <c r="D8" s="84"/>
      <c r="E8" s="84"/>
      <c r="F8" s="84"/>
      <c r="G8" s="84"/>
      <c r="H8" s="84"/>
      <c r="I8" s="84"/>
      <c r="J8" s="84"/>
      <c r="K8" s="84"/>
      <c r="L8" s="84"/>
      <c r="M8" s="84"/>
      <c r="N8" s="84"/>
      <c r="O8" s="84"/>
      <c r="P8" s="84"/>
    </row>
    <row r="9" spans="1:16" s="22" customFormat="1" ht="29.25" customHeight="1" x14ac:dyDescent="0.2">
      <c r="A9" s="30"/>
      <c r="B9" s="85" t="s">
        <v>22</v>
      </c>
      <c r="C9" s="85"/>
      <c r="D9" s="85"/>
      <c r="E9" s="85"/>
      <c r="F9" s="85"/>
      <c r="G9" s="85"/>
      <c r="H9" s="85"/>
      <c r="I9" s="85"/>
      <c r="J9" s="85"/>
      <c r="K9" s="85"/>
      <c r="L9" s="85"/>
      <c r="M9" s="85"/>
      <c r="N9" s="85"/>
      <c r="O9" s="85"/>
      <c r="P9" s="85"/>
    </row>
    <row r="10" spans="1:16" s="22" customFormat="1" ht="15" x14ac:dyDescent="0.2">
      <c r="A10" s="30"/>
      <c r="B10" s="85" t="s">
        <v>21</v>
      </c>
      <c r="C10" s="85"/>
      <c r="D10" s="85"/>
      <c r="E10" s="85"/>
      <c r="F10" s="85"/>
      <c r="G10" s="85"/>
      <c r="H10" s="85"/>
      <c r="I10" s="85"/>
      <c r="J10" s="85"/>
      <c r="K10" s="85"/>
      <c r="L10" s="85"/>
      <c r="M10" s="85"/>
      <c r="N10" s="85"/>
      <c r="O10" s="85"/>
      <c r="P10" s="85"/>
    </row>
    <row r="11" spans="1:16" s="22" customFormat="1" ht="15" x14ac:dyDescent="0.2">
      <c r="A11" s="30"/>
      <c r="B11" s="85" t="s">
        <v>35</v>
      </c>
      <c r="C11" s="85"/>
      <c r="D11" s="85"/>
      <c r="E11" s="85"/>
      <c r="F11" s="85"/>
      <c r="G11" s="85"/>
      <c r="H11" s="85"/>
      <c r="I11" s="85"/>
      <c r="J11" s="85"/>
      <c r="K11" s="85"/>
      <c r="L11" s="85"/>
      <c r="M11" s="85"/>
      <c r="N11" s="85"/>
      <c r="O11" s="85"/>
      <c r="P11" s="85"/>
    </row>
    <row r="12" spans="1:16" s="22" customFormat="1" ht="15" x14ac:dyDescent="0.2">
      <c r="A12" s="30"/>
      <c r="B12" s="82" t="s">
        <v>20</v>
      </c>
      <c r="C12" s="82"/>
      <c r="D12" s="82"/>
      <c r="E12" s="82"/>
      <c r="F12" s="82"/>
      <c r="G12" s="82"/>
      <c r="H12" s="82"/>
      <c r="I12" s="82"/>
      <c r="J12" s="82"/>
      <c r="K12" s="82"/>
      <c r="L12" s="82"/>
      <c r="M12" s="82"/>
      <c r="N12" s="82"/>
      <c r="O12" s="82"/>
      <c r="P12" s="82"/>
    </row>
    <row r="13" spans="1:16" s="22" customFormat="1" ht="15" x14ac:dyDescent="0.2">
      <c r="A13" s="30"/>
      <c r="B13" s="82" t="s">
        <v>36</v>
      </c>
      <c r="C13" s="82"/>
      <c r="D13" s="82"/>
      <c r="E13" s="82"/>
      <c r="F13" s="82"/>
      <c r="G13" s="82"/>
      <c r="H13" s="82"/>
      <c r="I13" s="82"/>
      <c r="J13" s="82"/>
      <c r="K13" s="82"/>
      <c r="L13" s="82"/>
      <c r="M13" s="82"/>
      <c r="N13" s="82"/>
      <c r="O13" s="82"/>
      <c r="P13" s="82"/>
    </row>
    <row r="14" spans="1:16" s="22" customFormat="1" ht="15" x14ac:dyDescent="0.2">
      <c r="A14" s="30"/>
      <c r="B14" s="82" t="s">
        <v>37</v>
      </c>
      <c r="C14" s="82"/>
      <c r="D14" s="82"/>
      <c r="E14" s="82"/>
      <c r="F14" s="82"/>
      <c r="G14" s="82"/>
      <c r="H14" s="82"/>
      <c r="I14" s="82"/>
      <c r="J14" s="82"/>
      <c r="K14" s="82"/>
      <c r="L14" s="82"/>
      <c r="M14" s="82"/>
      <c r="N14" s="82"/>
      <c r="O14" s="82"/>
      <c r="P14" s="82"/>
    </row>
    <row r="15" spans="1:16" s="22" customFormat="1" ht="15" x14ac:dyDescent="0.2">
      <c r="A15" s="81" t="s">
        <v>19</v>
      </c>
      <c r="B15" s="81"/>
      <c r="C15" s="81"/>
      <c r="D15" s="81"/>
      <c r="E15" s="30"/>
      <c r="F15" s="29"/>
      <c r="G15" s="29"/>
      <c r="H15" s="29"/>
      <c r="I15" s="29"/>
      <c r="J15" s="29"/>
      <c r="K15" s="29"/>
      <c r="L15" s="26"/>
      <c r="M15" s="26"/>
      <c r="N15" s="26"/>
      <c r="O15" s="26"/>
      <c r="P15" s="32"/>
    </row>
    <row r="16" spans="1:16" s="22" customFormat="1" ht="15" x14ac:dyDescent="0.2">
      <c r="A16" s="31"/>
      <c r="B16" s="63"/>
      <c r="C16" s="30"/>
      <c r="D16" s="28"/>
      <c r="E16" s="30"/>
      <c r="F16" s="28"/>
      <c r="H16" s="44"/>
      <c r="I16" s="28"/>
      <c r="J16" s="28"/>
      <c r="K16" s="28"/>
      <c r="L16" s="26"/>
      <c r="M16" s="26"/>
      <c r="N16" s="26"/>
      <c r="O16" s="26"/>
      <c r="P16" s="32"/>
    </row>
    <row r="17" spans="1:16" s="22" customFormat="1" ht="15" x14ac:dyDescent="0.2">
      <c r="A17" s="30"/>
      <c r="B17" s="28"/>
      <c r="D17" s="53"/>
      <c r="E17" s="43" t="s">
        <v>18</v>
      </c>
      <c r="F17" s="42" t="s">
        <v>17</v>
      </c>
      <c r="G17" s="41"/>
      <c r="H17" s="41"/>
      <c r="I17" s="37"/>
      <c r="J17" s="37"/>
      <c r="K17" s="37"/>
      <c r="L17" s="36"/>
      <c r="M17" s="36"/>
      <c r="N17" s="36"/>
      <c r="O17" s="36"/>
      <c r="P17" s="35"/>
    </row>
    <row r="18" spans="1:16" s="22" customFormat="1" ht="15" x14ac:dyDescent="0.2">
      <c r="A18" s="30"/>
      <c r="B18" s="28"/>
      <c r="D18" s="53"/>
      <c r="E18" s="39" t="s">
        <v>14</v>
      </c>
      <c r="F18" s="38"/>
      <c r="G18" s="40"/>
      <c r="H18" s="37"/>
      <c r="I18" s="37"/>
      <c r="J18" s="37"/>
      <c r="K18" s="37"/>
      <c r="L18" s="36"/>
      <c r="M18" s="36"/>
      <c r="N18" s="36"/>
      <c r="O18" s="36"/>
      <c r="P18" s="35"/>
    </row>
    <row r="19" spans="1:16" s="22" customFormat="1" ht="15" x14ac:dyDescent="0.2">
      <c r="A19" s="30"/>
      <c r="B19" s="28"/>
      <c r="D19" s="53"/>
      <c r="E19" s="39" t="s">
        <v>13</v>
      </c>
      <c r="F19" s="38"/>
      <c r="G19" s="40"/>
      <c r="H19" s="37"/>
      <c r="I19" s="37"/>
      <c r="J19" s="37"/>
      <c r="K19" s="37"/>
      <c r="L19" s="36"/>
      <c r="M19" s="36"/>
      <c r="N19" s="36"/>
      <c r="O19" s="36"/>
      <c r="P19" s="35"/>
    </row>
    <row r="20" spans="1:16" s="22" customFormat="1" ht="15" x14ac:dyDescent="0.2">
      <c r="A20" s="30"/>
      <c r="B20" s="28"/>
      <c r="D20" s="53"/>
      <c r="E20" s="39" t="s">
        <v>12</v>
      </c>
      <c r="F20" s="38"/>
      <c r="G20" s="40"/>
      <c r="H20" s="37"/>
      <c r="I20" s="37"/>
      <c r="J20" s="37"/>
      <c r="K20" s="37"/>
      <c r="L20" s="36"/>
      <c r="M20" s="36"/>
      <c r="N20" s="36"/>
      <c r="O20" s="36"/>
      <c r="P20" s="35"/>
    </row>
    <row r="21" spans="1:16" s="22" customFormat="1" ht="15" x14ac:dyDescent="0.2">
      <c r="A21" s="30"/>
      <c r="B21" s="28"/>
      <c r="D21" s="53"/>
      <c r="E21" s="39" t="s">
        <v>11</v>
      </c>
      <c r="F21" s="38"/>
      <c r="G21" s="37"/>
      <c r="H21" s="37"/>
      <c r="I21" s="37"/>
      <c r="J21" s="37"/>
      <c r="K21" s="37"/>
      <c r="L21" s="36"/>
      <c r="M21" s="36"/>
      <c r="N21" s="36"/>
      <c r="O21" s="36"/>
      <c r="P21" s="35"/>
    </row>
    <row r="22" spans="1:16" s="22" customFormat="1" ht="15" x14ac:dyDescent="0.2">
      <c r="A22" s="30"/>
      <c r="B22" s="28"/>
      <c r="D22" s="53"/>
      <c r="E22" s="39" t="s">
        <v>10</v>
      </c>
      <c r="F22" s="38"/>
      <c r="G22" s="37"/>
      <c r="H22" s="37"/>
      <c r="I22" s="37"/>
      <c r="J22" s="37"/>
      <c r="K22" s="37"/>
      <c r="L22" s="36"/>
      <c r="M22" s="36"/>
      <c r="N22" s="36"/>
      <c r="O22" s="36"/>
      <c r="P22" s="35"/>
    </row>
    <row r="23" spans="1:16" s="22" customFormat="1" ht="15" x14ac:dyDescent="0.2">
      <c r="A23" s="29"/>
      <c r="B23" s="28"/>
      <c r="D23" s="53"/>
      <c r="E23" s="34" t="s">
        <v>16</v>
      </c>
      <c r="F23" s="33">
        <f>SUM(F18:F22)</f>
        <v>0</v>
      </c>
      <c r="G23" s="27">
        <f>100%-F23</f>
        <v>1</v>
      </c>
      <c r="H23" s="28"/>
      <c r="I23" s="28"/>
      <c r="J23" s="28"/>
      <c r="K23" s="28"/>
      <c r="L23" s="26"/>
      <c r="M23" s="26"/>
      <c r="N23" s="26"/>
      <c r="O23" s="26"/>
      <c r="P23" s="32"/>
    </row>
    <row r="24" spans="1:16" s="22" customFormat="1" ht="15" x14ac:dyDescent="0.2">
      <c r="A24" s="29"/>
      <c r="B24" s="28"/>
      <c r="D24" s="53"/>
      <c r="F24" s="28"/>
      <c r="H24" s="28"/>
      <c r="I24" s="28"/>
      <c r="J24" s="28"/>
      <c r="K24" s="27" t="e">
        <f>100%-#REF!</f>
        <v>#REF!</v>
      </c>
      <c r="L24" s="26"/>
      <c r="M24" s="26"/>
      <c r="N24" s="26"/>
      <c r="O24" s="26"/>
      <c r="P24" s="25"/>
    </row>
    <row r="25" spans="1:16" s="22" customFormat="1" ht="48" x14ac:dyDescent="0.2">
      <c r="A25" s="69" t="s">
        <v>2</v>
      </c>
      <c r="B25" s="69" t="s">
        <v>33</v>
      </c>
      <c r="C25" s="72" t="s">
        <v>15</v>
      </c>
      <c r="D25" s="70" t="s">
        <v>1</v>
      </c>
      <c r="E25" s="70" t="s">
        <v>26</v>
      </c>
      <c r="F25" s="23" t="s">
        <v>14</v>
      </c>
      <c r="G25" s="23" t="s">
        <v>13</v>
      </c>
      <c r="H25" s="23" t="s">
        <v>12</v>
      </c>
      <c r="I25" s="23" t="s">
        <v>11</v>
      </c>
      <c r="J25" s="23" t="s">
        <v>10</v>
      </c>
      <c r="K25" s="24" t="str">
        <f xml:space="preserve"> "TB điểm  thành phần ("&amp; F23*100 &amp;"% Điểm)"</f>
        <v>TB điểm  thành phần (0% Điểm)</v>
      </c>
      <c r="L25" s="24" t="str">
        <f xml:space="preserve"> "Điểm thi ("&amp;G23*100 &amp;"% Điểm)"</f>
        <v>Điểm thi (100% Điểm)</v>
      </c>
      <c r="M25" s="23" t="s">
        <v>9</v>
      </c>
      <c r="N25" s="23" t="s">
        <v>8</v>
      </c>
      <c r="O25" s="23" t="s">
        <v>7</v>
      </c>
      <c r="P25" s="23" t="s">
        <v>0</v>
      </c>
    </row>
    <row r="26" spans="1:16" s="17" customFormat="1" ht="27.75" customHeight="1" x14ac:dyDescent="0.2">
      <c r="A26" s="1">
        <v>1</v>
      </c>
      <c r="B26" s="99">
        <v>18057500</v>
      </c>
      <c r="C26" s="100" t="s">
        <v>39</v>
      </c>
      <c r="D26" s="101">
        <v>35023</v>
      </c>
      <c r="E26" s="99" t="s">
        <v>40</v>
      </c>
      <c r="F26" s="21"/>
      <c r="G26" s="21"/>
      <c r="H26" s="21"/>
      <c r="I26" s="21"/>
      <c r="J26" s="21"/>
      <c r="K26" s="20" t="e">
        <f t="shared" ref="K26" si="0">ROUND(($F$18*F26+$F$19*G26+$F$20*H26+$F$21*I26+$F$22*J26)/$F$23,1)</f>
        <v>#DIV/0!</v>
      </c>
      <c r="L26" s="18">
        <v>7</v>
      </c>
      <c r="M26" s="19" t="e">
        <f t="shared" ref="M26" si="1">ROUND(K26*$F$23+L26*(100%-$F$23),1)</f>
        <v>#DIV/0!</v>
      </c>
      <c r="N26" s="18" t="e">
        <f>#VALUE!</f>
        <v>#VALUE!</v>
      </c>
      <c r="O26" s="18" t="e">
        <f>#VALUE!</f>
        <v>#VALUE!</v>
      </c>
      <c r="P26" s="18"/>
    </row>
    <row r="27" spans="1:16" x14ac:dyDescent="0.2">
      <c r="A27" s="73"/>
      <c r="D27" s="74"/>
    </row>
    <row r="28" spans="1:16" ht="15.75" x14ac:dyDescent="0.25">
      <c r="H28" s="16" t="s">
        <v>25</v>
      </c>
      <c r="I28" s="12"/>
      <c r="J28" s="8"/>
      <c r="K28" s="7"/>
      <c r="L28" s="7"/>
      <c r="M28" s="6"/>
      <c r="N28" s="6"/>
      <c r="O28" s="6"/>
      <c r="P28" s="6"/>
    </row>
    <row r="29" spans="1:16" ht="15.75" x14ac:dyDescent="0.2">
      <c r="J29" s="15" t="s">
        <v>6</v>
      </c>
      <c r="K29" s="15"/>
      <c r="L29" s="14"/>
      <c r="M29" s="5"/>
      <c r="N29" s="5"/>
      <c r="O29" s="5"/>
      <c r="P29" s="5"/>
    </row>
    <row r="30" spans="1:16" ht="15.75" x14ac:dyDescent="0.2">
      <c r="J30" s="13" t="s">
        <v>5</v>
      </c>
      <c r="K30" s="12"/>
      <c r="L30" s="11"/>
      <c r="M30" s="5"/>
      <c r="N30" s="5"/>
      <c r="O30" s="5"/>
      <c r="P30" s="5"/>
    </row>
  </sheetData>
  <mergeCells count="11">
    <mergeCell ref="A15:D15"/>
    <mergeCell ref="B12:P12"/>
    <mergeCell ref="B13:P13"/>
    <mergeCell ref="B14:P14"/>
    <mergeCell ref="A4:P4"/>
    <mergeCell ref="B8:P8"/>
    <mergeCell ref="B9:P9"/>
    <mergeCell ref="B10:P10"/>
    <mergeCell ref="B11:P11"/>
    <mergeCell ref="A5:P5"/>
    <mergeCell ref="A7:D7"/>
  </mergeCells>
  <dataValidations count="1">
    <dataValidation type="textLength" allowBlank="1" showInputMessage="1" showErrorMessage="1" errorTitle="Lưu ý:" error="Đề nghị các thầy cô không sủa chữa công thức" sqref="WVG982937:WVG982991 K65433:K65487 IU65433:IU65487 SQ65433:SQ65487 ACM65433:ACM65487 AMI65433:AMI65487 AWE65433:AWE65487 BGA65433:BGA65487 BPW65433:BPW65487 BZS65433:BZS65487 CJO65433:CJO65487 CTK65433:CTK65487 DDG65433:DDG65487 DNC65433:DNC65487 DWY65433:DWY65487 EGU65433:EGU65487 EQQ65433:EQQ65487 FAM65433:FAM65487 FKI65433:FKI65487 FUE65433:FUE65487 GEA65433:GEA65487 GNW65433:GNW65487 GXS65433:GXS65487 HHO65433:HHO65487 HRK65433:HRK65487 IBG65433:IBG65487 ILC65433:ILC65487 IUY65433:IUY65487 JEU65433:JEU65487 JOQ65433:JOQ65487 JYM65433:JYM65487 KII65433:KII65487 KSE65433:KSE65487 LCA65433:LCA65487 LLW65433:LLW65487 LVS65433:LVS65487 MFO65433:MFO65487 MPK65433:MPK65487 MZG65433:MZG65487 NJC65433:NJC65487 NSY65433:NSY65487 OCU65433:OCU65487 OMQ65433:OMQ65487 OWM65433:OWM65487 PGI65433:PGI65487 PQE65433:PQE65487 QAA65433:QAA65487 QJW65433:QJW65487 QTS65433:QTS65487 RDO65433:RDO65487 RNK65433:RNK65487 RXG65433:RXG65487 SHC65433:SHC65487 SQY65433:SQY65487 TAU65433:TAU65487 TKQ65433:TKQ65487 TUM65433:TUM65487 UEI65433:UEI65487 UOE65433:UOE65487 UYA65433:UYA65487 VHW65433:VHW65487 VRS65433:VRS65487 WBO65433:WBO65487 WLK65433:WLK65487 WVG65433:WVG65487 K130969:K131023 IU130969:IU131023 SQ130969:SQ131023 ACM130969:ACM131023 AMI130969:AMI131023 AWE130969:AWE131023 BGA130969:BGA131023 BPW130969:BPW131023 BZS130969:BZS131023 CJO130969:CJO131023 CTK130969:CTK131023 DDG130969:DDG131023 DNC130969:DNC131023 DWY130969:DWY131023 EGU130969:EGU131023 EQQ130969:EQQ131023 FAM130969:FAM131023 FKI130969:FKI131023 FUE130969:FUE131023 GEA130969:GEA131023 GNW130969:GNW131023 GXS130969:GXS131023 HHO130969:HHO131023 HRK130969:HRK131023 IBG130969:IBG131023 ILC130969:ILC131023 IUY130969:IUY131023 JEU130969:JEU131023 JOQ130969:JOQ131023 JYM130969:JYM131023 KII130969:KII131023 KSE130969:KSE131023 LCA130969:LCA131023 LLW130969:LLW131023 LVS130969:LVS131023 MFO130969:MFO131023 MPK130969:MPK131023 MZG130969:MZG131023 NJC130969:NJC131023 NSY130969:NSY131023 OCU130969:OCU131023 OMQ130969:OMQ131023 OWM130969:OWM131023 PGI130969:PGI131023 PQE130969:PQE131023 QAA130969:QAA131023 QJW130969:QJW131023 QTS130969:QTS131023 RDO130969:RDO131023 RNK130969:RNK131023 RXG130969:RXG131023 SHC130969:SHC131023 SQY130969:SQY131023 TAU130969:TAU131023 TKQ130969:TKQ131023 TUM130969:TUM131023 UEI130969:UEI131023 UOE130969:UOE131023 UYA130969:UYA131023 VHW130969:VHW131023 VRS130969:VRS131023 WBO130969:WBO131023 WLK130969:WLK131023 WVG130969:WVG131023 K196505:K196559 IU196505:IU196559 SQ196505:SQ196559 ACM196505:ACM196559 AMI196505:AMI196559 AWE196505:AWE196559 BGA196505:BGA196559 BPW196505:BPW196559 BZS196505:BZS196559 CJO196505:CJO196559 CTK196505:CTK196559 DDG196505:DDG196559 DNC196505:DNC196559 DWY196505:DWY196559 EGU196505:EGU196559 EQQ196505:EQQ196559 FAM196505:FAM196559 FKI196505:FKI196559 FUE196505:FUE196559 GEA196505:GEA196559 GNW196505:GNW196559 GXS196505:GXS196559 HHO196505:HHO196559 HRK196505:HRK196559 IBG196505:IBG196559 ILC196505:ILC196559 IUY196505:IUY196559 JEU196505:JEU196559 JOQ196505:JOQ196559 JYM196505:JYM196559 KII196505:KII196559 KSE196505:KSE196559 LCA196505:LCA196559 LLW196505:LLW196559 LVS196505:LVS196559 MFO196505:MFO196559 MPK196505:MPK196559 MZG196505:MZG196559 NJC196505:NJC196559 NSY196505:NSY196559 OCU196505:OCU196559 OMQ196505:OMQ196559 OWM196505:OWM196559 PGI196505:PGI196559 PQE196505:PQE196559 QAA196505:QAA196559 QJW196505:QJW196559 QTS196505:QTS196559 RDO196505:RDO196559 RNK196505:RNK196559 RXG196505:RXG196559 SHC196505:SHC196559 SQY196505:SQY196559 TAU196505:TAU196559 TKQ196505:TKQ196559 TUM196505:TUM196559 UEI196505:UEI196559 UOE196505:UOE196559 UYA196505:UYA196559 VHW196505:VHW196559 VRS196505:VRS196559 WBO196505:WBO196559 WLK196505:WLK196559 WVG196505:WVG196559 K262041:K262095 IU262041:IU262095 SQ262041:SQ262095 ACM262041:ACM262095 AMI262041:AMI262095 AWE262041:AWE262095 BGA262041:BGA262095 BPW262041:BPW262095 BZS262041:BZS262095 CJO262041:CJO262095 CTK262041:CTK262095 DDG262041:DDG262095 DNC262041:DNC262095 DWY262041:DWY262095 EGU262041:EGU262095 EQQ262041:EQQ262095 FAM262041:FAM262095 FKI262041:FKI262095 FUE262041:FUE262095 GEA262041:GEA262095 GNW262041:GNW262095 GXS262041:GXS262095 HHO262041:HHO262095 HRK262041:HRK262095 IBG262041:IBG262095 ILC262041:ILC262095 IUY262041:IUY262095 JEU262041:JEU262095 JOQ262041:JOQ262095 JYM262041:JYM262095 KII262041:KII262095 KSE262041:KSE262095 LCA262041:LCA262095 LLW262041:LLW262095 LVS262041:LVS262095 MFO262041:MFO262095 MPK262041:MPK262095 MZG262041:MZG262095 NJC262041:NJC262095 NSY262041:NSY262095 OCU262041:OCU262095 OMQ262041:OMQ262095 OWM262041:OWM262095 PGI262041:PGI262095 PQE262041:PQE262095 QAA262041:QAA262095 QJW262041:QJW262095 QTS262041:QTS262095 RDO262041:RDO262095 RNK262041:RNK262095 RXG262041:RXG262095 SHC262041:SHC262095 SQY262041:SQY262095 TAU262041:TAU262095 TKQ262041:TKQ262095 TUM262041:TUM262095 UEI262041:UEI262095 UOE262041:UOE262095 UYA262041:UYA262095 VHW262041:VHW262095 VRS262041:VRS262095 WBO262041:WBO262095 WLK262041:WLK262095 WVG262041:WVG262095 K327577:K327631 IU327577:IU327631 SQ327577:SQ327631 ACM327577:ACM327631 AMI327577:AMI327631 AWE327577:AWE327631 BGA327577:BGA327631 BPW327577:BPW327631 BZS327577:BZS327631 CJO327577:CJO327631 CTK327577:CTK327631 DDG327577:DDG327631 DNC327577:DNC327631 DWY327577:DWY327631 EGU327577:EGU327631 EQQ327577:EQQ327631 FAM327577:FAM327631 FKI327577:FKI327631 FUE327577:FUE327631 GEA327577:GEA327631 GNW327577:GNW327631 GXS327577:GXS327631 HHO327577:HHO327631 HRK327577:HRK327631 IBG327577:IBG327631 ILC327577:ILC327631 IUY327577:IUY327631 JEU327577:JEU327631 JOQ327577:JOQ327631 JYM327577:JYM327631 KII327577:KII327631 KSE327577:KSE327631 LCA327577:LCA327631 LLW327577:LLW327631 LVS327577:LVS327631 MFO327577:MFO327631 MPK327577:MPK327631 MZG327577:MZG327631 NJC327577:NJC327631 NSY327577:NSY327631 OCU327577:OCU327631 OMQ327577:OMQ327631 OWM327577:OWM327631 PGI327577:PGI327631 PQE327577:PQE327631 QAA327577:QAA327631 QJW327577:QJW327631 QTS327577:QTS327631 RDO327577:RDO327631 RNK327577:RNK327631 RXG327577:RXG327631 SHC327577:SHC327631 SQY327577:SQY327631 TAU327577:TAU327631 TKQ327577:TKQ327631 TUM327577:TUM327631 UEI327577:UEI327631 UOE327577:UOE327631 UYA327577:UYA327631 VHW327577:VHW327631 VRS327577:VRS327631 WBO327577:WBO327631 WLK327577:WLK327631 WVG327577:WVG327631 K393113:K393167 IU393113:IU393167 SQ393113:SQ393167 ACM393113:ACM393167 AMI393113:AMI393167 AWE393113:AWE393167 BGA393113:BGA393167 BPW393113:BPW393167 BZS393113:BZS393167 CJO393113:CJO393167 CTK393113:CTK393167 DDG393113:DDG393167 DNC393113:DNC393167 DWY393113:DWY393167 EGU393113:EGU393167 EQQ393113:EQQ393167 FAM393113:FAM393167 FKI393113:FKI393167 FUE393113:FUE393167 GEA393113:GEA393167 GNW393113:GNW393167 GXS393113:GXS393167 HHO393113:HHO393167 HRK393113:HRK393167 IBG393113:IBG393167 ILC393113:ILC393167 IUY393113:IUY393167 JEU393113:JEU393167 JOQ393113:JOQ393167 JYM393113:JYM393167 KII393113:KII393167 KSE393113:KSE393167 LCA393113:LCA393167 LLW393113:LLW393167 LVS393113:LVS393167 MFO393113:MFO393167 MPK393113:MPK393167 MZG393113:MZG393167 NJC393113:NJC393167 NSY393113:NSY393167 OCU393113:OCU393167 OMQ393113:OMQ393167 OWM393113:OWM393167 PGI393113:PGI393167 PQE393113:PQE393167 QAA393113:QAA393167 QJW393113:QJW393167 QTS393113:QTS393167 RDO393113:RDO393167 RNK393113:RNK393167 RXG393113:RXG393167 SHC393113:SHC393167 SQY393113:SQY393167 TAU393113:TAU393167 TKQ393113:TKQ393167 TUM393113:TUM393167 UEI393113:UEI393167 UOE393113:UOE393167 UYA393113:UYA393167 VHW393113:VHW393167 VRS393113:VRS393167 WBO393113:WBO393167 WLK393113:WLK393167 WVG393113:WVG393167 K458649:K458703 IU458649:IU458703 SQ458649:SQ458703 ACM458649:ACM458703 AMI458649:AMI458703 AWE458649:AWE458703 BGA458649:BGA458703 BPW458649:BPW458703 BZS458649:BZS458703 CJO458649:CJO458703 CTK458649:CTK458703 DDG458649:DDG458703 DNC458649:DNC458703 DWY458649:DWY458703 EGU458649:EGU458703 EQQ458649:EQQ458703 FAM458649:FAM458703 FKI458649:FKI458703 FUE458649:FUE458703 GEA458649:GEA458703 GNW458649:GNW458703 GXS458649:GXS458703 HHO458649:HHO458703 HRK458649:HRK458703 IBG458649:IBG458703 ILC458649:ILC458703 IUY458649:IUY458703 JEU458649:JEU458703 JOQ458649:JOQ458703 JYM458649:JYM458703 KII458649:KII458703 KSE458649:KSE458703 LCA458649:LCA458703 LLW458649:LLW458703 LVS458649:LVS458703 MFO458649:MFO458703 MPK458649:MPK458703 MZG458649:MZG458703 NJC458649:NJC458703 NSY458649:NSY458703 OCU458649:OCU458703 OMQ458649:OMQ458703 OWM458649:OWM458703 PGI458649:PGI458703 PQE458649:PQE458703 QAA458649:QAA458703 QJW458649:QJW458703 QTS458649:QTS458703 RDO458649:RDO458703 RNK458649:RNK458703 RXG458649:RXG458703 SHC458649:SHC458703 SQY458649:SQY458703 TAU458649:TAU458703 TKQ458649:TKQ458703 TUM458649:TUM458703 UEI458649:UEI458703 UOE458649:UOE458703 UYA458649:UYA458703 VHW458649:VHW458703 VRS458649:VRS458703 WBO458649:WBO458703 WLK458649:WLK458703 WVG458649:WVG458703 K524185:K524239 IU524185:IU524239 SQ524185:SQ524239 ACM524185:ACM524239 AMI524185:AMI524239 AWE524185:AWE524239 BGA524185:BGA524239 BPW524185:BPW524239 BZS524185:BZS524239 CJO524185:CJO524239 CTK524185:CTK524239 DDG524185:DDG524239 DNC524185:DNC524239 DWY524185:DWY524239 EGU524185:EGU524239 EQQ524185:EQQ524239 FAM524185:FAM524239 FKI524185:FKI524239 FUE524185:FUE524239 GEA524185:GEA524239 GNW524185:GNW524239 GXS524185:GXS524239 HHO524185:HHO524239 HRK524185:HRK524239 IBG524185:IBG524239 ILC524185:ILC524239 IUY524185:IUY524239 JEU524185:JEU524239 JOQ524185:JOQ524239 JYM524185:JYM524239 KII524185:KII524239 KSE524185:KSE524239 LCA524185:LCA524239 LLW524185:LLW524239 LVS524185:LVS524239 MFO524185:MFO524239 MPK524185:MPK524239 MZG524185:MZG524239 NJC524185:NJC524239 NSY524185:NSY524239 OCU524185:OCU524239 OMQ524185:OMQ524239 OWM524185:OWM524239 PGI524185:PGI524239 PQE524185:PQE524239 QAA524185:QAA524239 QJW524185:QJW524239 QTS524185:QTS524239 RDO524185:RDO524239 RNK524185:RNK524239 RXG524185:RXG524239 SHC524185:SHC524239 SQY524185:SQY524239 TAU524185:TAU524239 TKQ524185:TKQ524239 TUM524185:TUM524239 UEI524185:UEI524239 UOE524185:UOE524239 UYA524185:UYA524239 VHW524185:VHW524239 VRS524185:VRS524239 WBO524185:WBO524239 WLK524185:WLK524239 WVG524185:WVG524239 K589721:K589775 IU589721:IU589775 SQ589721:SQ589775 ACM589721:ACM589775 AMI589721:AMI589775 AWE589721:AWE589775 BGA589721:BGA589775 BPW589721:BPW589775 BZS589721:BZS589775 CJO589721:CJO589775 CTK589721:CTK589775 DDG589721:DDG589775 DNC589721:DNC589775 DWY589721:DWY589775 EGU589721:EGU589775 EQQ589721:EQQ589775 FAM589721:FAM589775 FKI589721:FKI589775 FUE589721:FUE589775 GEA589721:GEA589775 GNW589721:GNW589775 GXS589721:GXS589775 HHO589721:HHO589775 HRK589721:HRK589775 IBG589721:IBG589775 ILC589721:ILC589775 IUY589721:IUY589775 JEU589721:JEU589775 JOQ589721:JOQ589775 JYM589721:JYM589775 KII589721:KII589775 KSE589721:KSE589775 LCA589721:LCA589775 LLW589721:LLW589775 LVS589721:LVS589775 MFO589721:MFO589775 MPK589721:MPK589775 MZG589721:MZG589775 NJC589721:NJC589775 NSY589721:NSY589775 OCU589721:OCU589775 OMQ589721:OMQ589775 OWM589721:OWM589775 PGI589721:PGI589775 PQE589721:PQE589775 QAA589721:QAA589775 QJW589721:QJW589775 QTS589721:QTS589775 RDO589721:RDO589775 RNK589721:RNK589775 RXG589721:RXG589775 SHC589721:SHC589775 SQY589721:SQY589775 TAU589721:TAU589775 TKQ589721:TKQ589775 TUM589721:TUM589775 UEI589721:UEI589775 UOE589721:UOE589775 UYA589721:UYA589775 VHW589721:VHW589775 VRS589721:VRS589775 WBO589721:WBO589775 WLK589721:WLK589775 WVG589721:WVG589775 K655257:K655311 IU655257:IU655311 SQ655257:SQ655311 ACM655257:ACM655311 AMI655257:AMI655311 AWE655257:AWE655311 BGA655257:BGA655311 BPW655257:BPW655311 BZS655257:BZS655311 CJO655257:CJO655311 CTK655257:CTK655311 DDG655257:DDG655311 DNC655257:DNC655311 DWY655257:DWY655311 EGU655257:EGU655311 EQQ655257:EQQ655311 FAM655257:FAM655311 FKI655257:FKI655311 FUE655257:FUE655311 GEA655257:GEA655311 GNW655257:GNW655311 GXS655257:GXS655311 HHO655257:HHO655311 HRK655257:HRK655311 IBG655257:IBG655311 ILC655257:ILC655311 IUY655257:IUY655311 JEU655257:JEU655311 JOQ655257:JOQ655311 JYM655257:JYM655311 KII655257:KII655311 KSE655257:KSE655311 LCA655257:LCA655311 LLW655257:LLW655311 LVS655257:LVS655311 MFO655257:MFO655311 MPK655257:MPK655311 MZG655257:MZG655311 NJC655257:NJC655311 NSY655257:NSY655311 OCU655257:OCU655311 OMQ655257:OMQ655311 OWM655257:OWM655311 PGI655257:PGI655311 PQE655257:PQE655311 QAA655257:QAA655311 QJW655257:QJW655311 QTS655257:QTS655311 RDO655257:RDO655311 RNK655257:RNK655311 RXG655257:RXG655311 SHC655257:SHC655311 SQY655257:SQY655311 TAU655257:TAU655311 TKQ655257:TKQ655311 TUM655257:TUM655311 UEI655257:UEI655311 UOE655257:UOE655311 UYA655257:UYA655311 VHW655257:VHW655311 VRS655257:VRS655311 WBO655257:WBO655311 WLK655257:WLK655311 WVG655257:WVG655311 K720793:K720847 IU720793:IU720847 SQ720793:SQ720847 ACM720793:ACM720847 AMI720793:AMI720847 AWE720793:AWE720847 BGA720793:BGA720847 BPW720793:BPW720847 BZS720793:BZS720847 CJO720793:CJO720847 CTK720793:CTK720847 DDG720793:DDG720847 DNC720793:DNC720847 DWY720793:DWY720847 EGU720793:EGU720847 EQQ720793:EQQ720847 FAM720793:FAM720847 FKI720793:FKI720847 FUE720793:FUE720847 GEA720793:GEA720847 GNW720793:GNW720847 GXS720793:GXS720847 HHO720793:HHO720847 HRK720793:HRK720847 IBG720793:IBG720847 ILC720793:ILC720847 IUY720793:IUY720847 JEU720793:JEU720847 JOQ720793:JOQ720847 JYM720793:JYM720847 KII720793:KII720847 KSE720793:KSE720847 LCA720793:LCA720847 LLW720793:LLW720847 LVS720793:LVS720847 MFO720793:MFO720847 MPK720793:MPK720847 MZG720793:MZG720847 NJC720793:NJC720847 NSY720793:NSY720847 OCU720793:OCU720847 OMQ720793:OMQ720847 OWM720793:OWM720847 PGI720793:PGI720847 PQE720793:PQE720847 QAA720793:QAA720847 QJW720793:QJW720847 QTS720793:QTS720847 RDO720793:RDO720847 RNK720793:RNK720847 RXG720793:RXG720847 SHC720793:SHC720847 SQY720793:SQY720847 TAU720793:TAU720847 TKQ720793:TKQ720847 TUM720793:TUM720847 UEI720793:UEI720847 UOE720793:UOE720847 UYA720793:UYA720847 VHW720793:VHW720847 VRS720793:VRS720847 WBO720793:WBO720847 WLK720793:WLK720847 WVG720793:WVG720847 K786329:K786383 IU786329:IU786383 SQ786329:SQ786383 ACM786329:ACM786383 AMI786329:AMI786383 AWE786329:AWE786383 BGA786329:BGA786383 BPW786329:BPW786383 BZS786329:BZS786383 CJO786329:CJO786383 CTK786329:CTK786383 DDG786329:DDG786383 DNC786329:DNC786383 DWY786329:DWY786383 EGU786329:EGU786383 EQQ786329:EQQ786383 FAM786329:FAM786383 FKI786329:FKI786383 FUE786329:FUE786383 GEA786329:GEA786383 GNW786329:GNW786383 GXS786329:GXS786383 HHO786329:HHO786383 HRK786329:HRK786383 IBG786329:IBG786383 ILC786329:ILC786383 IUY786329:IUY786383 JEU786329:JEU786383 JOQ786329:JOQ786383 JYM786329:JYM786383 KII786329:KII786383 KSE786329:KSE786383 LCA786329:LCA786383 LLW786329:LLW786383 LVS786329:LVS786383 MFO786329:MFO786383 MPK786329:MPK786383 MZG786329:MZG786383 NJC786329:NJC786383 NSY786329:NSY786383 OCU786329:OCU786383 OMQ786329:OMQ786383 OWM786329:OWM786383 PGI786329:PGI786383 PQE786329:PQE786383 QAA786329:QAA786383 QJW786329:QJW786383 QTS786329:QTS786383 RDO786329:RDO786383 RNK786329:RNK786383 RXG786329:RXG786383 SHC786329:SHC786383 SQY786329:SQY786383 TAU786329:TAU786383 TKQ786329:TKQ786383 TUM786329:TUM786383 UEI786329:UEI786383 UOE786329:UOE786383 UYA786329:UYA786383 VHW786329:VHW786383 VRS786329:VRS786383 WBO786329:WBO786383 WLK786329:WLK786383 WVG786329:WVG786383 K851865:K851919 IU851865:IU851919 SQ851865:SQ851919 ACM851865:ACM851919 AMI851865:AMI851919 AWE851865:AWE851919 BGA851865:BGA851919 BPW851865:BPW851919 BZS851865:BZS851919 CJO851865:CJO851919 CTK851865:CTK851919 DDG851865:DDG851919 DNC851865:DNC851919 DWY851865:DWY851919 EGU851865:EGU851919 EQQ851865:EQQ851919 FAM851865:FAM851919 FKI851865:FKI851919 FUE851865:FUE851919 GEA851865:GEA851919 GNW851865:GNW851919 GXS851865:GXS851919 HHO851865:HHO851919 HRK851865:HRK851919 IBG851865:IBG851919 ILC851865:ILC851919 IUY851865:IUY851919 JEU851865:JEU851919 JOQ851865:JOQ851919 JYM851865:JYM851919 KII851865:KII851919 KSE851865:KSE851919 LCA851865:LCA851919 LLW851865:LLW851919 LVS851865:LVS851919 MFO851865:MFO851919 MPK851865:MPK851919 MZG851865:MZG851919 NJC851865:NJC851919 NSY851865:NSY851919 OCU851865:OCU851919 OMQ851865:OMQ851919 OWM851865:OWM851919 PGI851865:PGI851919 PQE851865:PQE851919 QAA851865:QAA851919 QJW851865:QJW851919 QTS851865:QTS851919 RDO851865:RDO851919 RNK851865:RNK851919 RXG851865:RXG851919 SHC851865:SHC851919 SQY851865:SQY851919 TAU851865:TAU851919 TKQ851865:TKQ851919 TUM851865:TUM851919 UEI851865:UEI851919 UOE851865:UOE851919 UYA851865:UYA851919 VHW851865:VHW851919 VRS851865:VRS851919 WBO851865:WBO851919 WLK851865:WLK851919 WVG851865:WVG851919 K917401:K917455 IU917401:IU917455 SQ917401:SQ917455 ACM917401:ACM917455 AMI917401:AMI917455 AWE917401:AWE917455 BGA917401:BGA917455 BPW917401:BPW917455 BZS917401:BZS917455 CJO917401:CJO917455 CTK917401:CTK917455 DDG917401:DDG917455 DNC917401:DNC917455 DWY917401:DWY917455 EGU917401:EGU917455 EQQ917401:EQQ917455 FAM917401:FAM917455 FKI917401:FKI917455 FUE917401:FUE917455 GEA917401:GEA917455 GNW917401:GNW917455 GXS917401:GXS917455 HHO917401:HHO917455 HRK917401:HRK917455 IBG917401:IBG917455 ILC917401:ILC917455 IUY917401:IUY917455 JEU917401:JEU917455 JOQ917401:JOQ917455 JYM917401:JYM917455 KII917401:KII917455 KSE917401:KSE917455 LCA917401:LCA917455 LLW917401:LLW917455 LVS917401:LVS917455 MFO917401:MFO917455 MPK917401:MPK917455 MZG917401:MZG917455 NJC917401:NJC917455 NSY917401:NSY917455 OCU917401:OCU917455 OMQ917401:OMQ917455 OWM917401:OWM917455 PGI917401:PGI917455 PQE917401:PQE917455 QAA917401:QAA917455 QJW917401:QJW917455 QTS917401:QTS917455 RDO917401:RDO917455 RNK917401:RNK917455 RXG917401:RXG917455 SHC917401:SHC917455 SQY917401:SQY917455 TAU917401:TAU917455 TKQ917401:TKQ917455 TUM917401:TUM917455 UEI917401:UEI917455 UOE917401:UOE917455 UYA917401:UYA917455 VHW917401:VHW917455 VRS917401:VRS917455 WBO917401:WBO917455 WLK917401:WLK917455 WVG917401:WVG917455 K982937:K982991 IU982937:IU982991 SQ982937:SQ982991 ACM982937:ACM982991 AMI982937:AMI982991 AWE982937:AWE982991 BGA982937:BGA982991 BPW982937:BPW982991 BZS982937:BZS982991 CJO982937:CJO982991 CTK982937:CTK982991 DDG982937:DDG982991 DNC982937:DNC982991 DWY982937:DWY982991 EGU982937:EGU982991 EQQ982937:EQQ982991 FAM982937:FAM982991 FKI982937:FKI982991 FUE982937:FUE982991 GEA982937:GEA982991 GNW982937:GNW982991 GXS982937:GXS982991 HHO982937:HHO982991 HRK982937:HRK982991 IBG982937:IBG982991 ILC982937:ILC982991 IUY982937:IUY982991 JEU982937:JEU982991 JOQ982937:JOQ982991 JYM982937:JYM982991 KII982937:KII982991 KSE982937:KSE982991 LCA982937:LCA982991 LLW982937:LLW982991 LVS982937:LVS982991 MFO982937:MFO982991 MPK982937:MPK982991 MZG982937:MZG982991 NJC982937:NJC982991 NSY982937:NSY982991 OCU982937:OCU982991 OMQ982937:OMQ982991 OWM982937:OWM982991 PGI982937:PGI982991 PQE982937:PQE982991 QAA982937:QAA982991 QJW982937:QJW982991 QTS982937:QTS982991 RDO982937:RDO982991 RNK982937:RNK982991 RXG982937:RXG982991 SHC982937:SHC982991 SQY982937:SQY982991 TAU982937:TAU982991 TKQ982937:TKQ982991 TUM982937:TUM982991 UEI982937:UEI982991 UOE982937:UOE982991 UYA982937:UYA982991 VHW982937:VHW982991 VRS982937:VRS982991 WBO982937:WBO982991 WLK982937:WLK982991 IU26 SQ26 ACM26 AMI26 AWE26 BGA26 BPW26 BZS26 CJO26 CTK26 DDG26 DNC26 DWY26 EGU26 EQQ26 FAM26 FKI26 FUE26 GEA26 GNW26 GXS26 HHO26 HRK26 IBG26 ILC26 IUY26 JEU26 JOQ26 JYM26 KII26 KSE26 LCA26 LLW26 LVS26 MFO26 MPK26 MZG26 NJC26 NSY26 OCU26 OMQ26 OWM26 PGI26 PQE26 QAA26 QJW26 QTS26 RDO26 RNK26 RXG26 SHC26 SQY26 TAU26 TKQ26 TUM26 UEI26 UOE26 UYA26 VHW26 VRS26 WBO26 WLK26 WVG26 K26">
      <formula1>111111</formula1>
      <formula2>222222</formula2>
    </dataValidation>
  </dataValidations>
  <pageMargins left="0.31496062992125984" right="0.39370078740157483" top="0.31496062992125984" bottom="0.31496062992125984" header="0.31496062992125984" footer="0.31496062992125984"/>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workbookViewId="0">
      <selection activeCell="E31" sqref="E31"/>
    </sheetView>
  </sheetViews>
  <sheetFormatPr defaultRowHeight="15.75" x14ac:dyDescent="0.25"/>
  <cols>
    <col min="1" max="1" width="4.875" style="60" customWidth="1"/>
    <col min="2" max="2" width="11.75" style="60" customWidth="1"/>
    <col min="3" max="3" width="18.875" style="57" customWidth="1"/>
    <col min="4" max="4" width="10.75" style="60" customWidth="1"/>
    <col min="5" max="5" width="18" style="57" customWidth="1"/>
    <col min="6" max="17" width="5.75" style="57" customWidth="1"/>
    <col min="18" max="18" width="8.125" style="57" customWidth="1"/>
    <col min="19" max="16384" width="9" style="57"/>
  </cols>
  <sheetData>
    <row r="1" spans="1:18" x14ac:dyDescent="0.25">
      <c r="A1" s="94" t="s">
        <v>4</v>
      </c>
      <c r="B1" s="94"/>
      <c r="C1" s="94"/>
      <c r="D1" s="65"/>
    </row>
    <row r="2" spans="1:18" x14ac:dyDescent="0.25">
      <c r="A2" s="95" t="s">
        <v>32</v>
      </c>
      <c r="B2" s="95"/>
      <c r="C2" s="95"/>
      <c r="D2" s="95"/>
    </row>
    <row r="4" spans="1:18" ht="20.25" x14ac:dyDescent="0.3">
      <c r="A4" s="96" t="s">
        <v>27</v>
      </c>
      <c r="B4" s="96"/>
      <c r="C4" s="96"/>
      <c r="D4" s="96"/>
      <c r="E4" s="96"/>
      <c r="F4" s="96"/>
      <c r="G4" s="96"/>
      <c r="H4" s="96"/>
      <c r="I4" s="96"/>
      <c r="J4" s="96"/>
      <c r="K4" s="96"/>
      <c r="L4" s="96"/>
      <c r="M4" s="96"/>
      <c r="N4" s="96"/>
      <c r="O4" s="96"/>
      <c r="P4" s="96"/>
      <c r="Q4" s="96"/>
      <c r="R4" s="96"/>
    </row>
    <row r="5" spans="1:18" ht="20.25" x14ac:dyDescent="0.3">
      <c r="A5" s="80" t="s">
        <v>41</v>
      </c>
      <c r="B5" s="80"/>
      <c r="C5" s="80"/>
      <c r="D5" s="80"/>
      <c r="E5" s="79"/>
      <c r="F5" s="61"/>
      <c r="G5" s="61"/>
      <c r="H5" s="61"/>
      <c r="I5" s="61"/>
      <c r="J5" s="61"/>
      <c r="K5" s="61"/>
      <c r="L5" s="61"/>
      <c r="M5" s="61"/>
      <c r="N5" s="61"/>
      <c r="O5" s="61"/>
      <c r="P5" s="61"/>
      <c r="Q5" s="61"/>
      <c r="R5" s="61"/>
    </row>
    <row r="6" spans="1:18" ht="22.5" customHeight="1" x14ac:dyDescent="0.25">
      <c r="A6" s="60" t="s">
        <v>28</v>
      </c>
      <c r="B6" s="98" t="s">
        <v>43</v>
      </c>
      <c r="C6" s="98"/>
      <c r="D6" s="98"/>
      <c r="E6" s="56" t="s">
        <v>38</v>
      </c>
      <c r="G6" s="56"/>
    </row>
    <row r="8" spans="1:18" ht="21" customHeight="1" x14ac:dyDescent="0.25">
      <c r="A8" s="91" t="s">
        <v>2</v>
      </c>
      <c r="B8" s="91" t="s">
        <v>31</v>
      </c>
      <c r="C8" s="91" t="s">
        <v>29</v>
      </c>
      <c r="D8" s="91" t="s">
        <v>1</v>
      </c>
      <c r="E8" s="91" t="s">
        <v>26</v>
      </c>
      <c r="F8" s="88" t="s">
        <v>30</v>
      </c>
      <c r="G8" s="89"/>
      <c r="H8" s="89"/>
      <c r="I8" s="89"/>
      <c r="J8" s="89"/>
      <c r="K8" s="89"/>
      <c r="L8" s="89"/>
      <c r="M8" s="89"/>
      <c r="N8" s="89"/>
      <c r="O8" s="89"/>
      <c r="P8" s="89"/>
      <c r="Q8" s="90"/>
      <c r="R8" s="59" t="s">
        <v>0</v>
      </c>
    </row>
    <row r="9" spans="1:18" ht="24.75" customHeight="1" x14ac:dyDescent="0.25">
      <c r="A9" s="92"/>
      <c r="B9" s="92"/>
      <c r="C9" s="92"/>
      <c r="D9" s="92"/>
      <c r="E9" s="93"/>
      <c r="F9" s="58"/>
      <c r="G9" s="64"/>
      <c r="H9" s="58"/>
      <c r="I9" s="58"/>
      <c r="J9" s="58"/>
      <c r="K9" s="58"/>
      <c r="L9" s="58"/>
      <c r="M9" s="58"/>
      <c r="N9" s="58"/>
      <c r="O9" s="58"/>
      <c r="P9" s="58"/>
      <c r="Q9" s="58"/>
      <c r="R9" s="58"/>
    </row>
    <row r="10" spans="1:18" ht="22.5" customHeight="1" x14ac:dyDescent="0.25">
      <c r="A10" s="71">
        <v>1</v>
      </c>
      <c r="B10" s="66">
        <v>18057500</v>
      </c>
      <c r="C10" s="66" t="s">
        <v>39</v>
      </c>
      <c r="D10" s="68">
        <v>35023</v>
      </c>
      <c r="E10" s="67" t="s">
        <v>40</v>
      </c>
      <c r="F10" s="58"/>
      <c r="G10" s="64"/>
      <c r="H10" s="58"/>
      <c r="I10" s="58"/>
      <c r="J10" s="58"/>
      <c r="K10" s="58"/>
      <c r="L10" s="58"/>
      <c r="M10" s="58"/>
      <c r="N10" s="58"/>
      <c r="O10" s="58"/>
      <c r="P10" s="58"/>
      <c r="Q10" s="58"/>
      <c r="R10" s="58"/>
    </row>
    <row r="11" spans="1:18" ht="21.75" customHeight="1" x14ac:dyDescent="0.25">
      <c r="A11" s="75"/>
      <c r="B11" s="76"/>
      <c r="C11" s="77"/>
      <c r="D11" s="74"/>
      <c r="E11" s="77"/>
      <c r="F11" s="78"/>
      <c r="G11" s="78"/>
      <c r="H11" s="78"/>
      <c r="I11" s="78"/>
      <c r="J11" s="78"/>
      <c r="K11" s="78"/>
      <c r="L11" s="78"/>
      <c r="M11" s="78"/>
      <c r="N11" s="78"/>
      <c r="O11" s="78"/>
      <c r="P11" s="78"/>
      <c r="Q11" s="78"/>
      <c r="R11" s="78"/>
    </row>
    <row r="12" spans="1:18" x14ac:dyDescent="0.25">
      <c r="L12" s="87" t="s">
        <v>25</v>
      </c>
      <c r="M12" s="87"/>
      <c r="N12" s="87"/>
      <c r="O12" s="87"/>
      <c r="P12" s="87"/>
      <c r="Q12" s="87"/>
    </row>
    <row r="13" spans="1:18" x14ac:dyDescent="0.25">
      <c r="L13" s="97" t="s">
        <v>6</v>
      </c>
      <c r="M13" s="97"/>
      <c r="N13" s="97"/>
      <c r="O13" s="97"/>
      <c r="P13" s="97"/>
      <c r="Q13" s="97"/>
    </row>
    <row r="14" spans="1:18" x14ac:dyDescent="0.25">
      <c r="K14" s="87" t="s">
        <v>5</v>
      </c>
      <c r="L14" s="87"/>
      <c r="M14" s="87"/>
      <c r="N14" s="87"/>
      <c r="O14" s="87"/>
      <c r="P14" s="87"/>
      <c r="Q14" s="87"/>
      <c r="R14" s="87"/>
    </row>
  </sheetData>
  <autoFilter ref="F9:Q9"/>
  <mergeCells count="13">
    <mergeCell ref="A1:C1"/>
    <mergeCell ref="A2:D2"/>
    <mergeCell ref="A4:R4"/>
    <mergeCell ref="L12:Q12"/>
    <mergeCell ref="L13:Q13"/>
    <mergeCell ref="B6:D6"/>
    <mergeCell ref="K14:R14"/>
    <mergeCell ref="F8:Q8"/>
    <mergeCell ref="A8:A9"/>
    <mergeCell ref="B8:B9"/>
    <mergeCell ref="C8:C9"/>
    <mergeCell ref="D8:D9"/>
    <mergeCell ref="E8:E9"/>
  </mergeCells>
  <pageMargins left="0.35433070866141736" right="0.27559055118110237" top="0.31496062992125984" bottom="0.3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PEC6004</vt:lpstr>
      <vt:lpstr>điểm danh</vt:lpstr>
      <vt:lpstr>'PEC6004'!Print_Titles</vt:lpstr>
    </vt:vector>
  </TitlesOfParts>
  <Company>Mcrosoft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2018-11-07T02:09:18Z</cp:lastPrinted>
  <dcterms:created xsi:type="dcterms:W3CDTF">2017-11-27T03:54:06Z</dcterms:created>
  <dcterms:modified xsi:type="dcterms:W3CDTF">2018-12-26T04:35:49Z</dcterms:modified>
</cp:coreProperties>
</file>